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9040" windowHeight="17520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6" l="1"/>
  <c r="C23" i="6" l="1"/>
  <c r="C17" i="6"/>
  <c r="C25" i="6" s="1"/>
  <c r="C27" i="6" s="1"/>
  <c r="C12" i="6"/>
  <c r="B23" i="6" l="1"/>
  <c r="B12" i="6"/>
  <c r="B17" i="6" s="1"/>
  <c r="B25" i="6" l="1"/>
  <c r="B27" i="6" s="1"/>
</calcChain>
</file>

<file path=xl/sharedStrings.xml><?xml version="1.0" encoding="utf-8"?>
<sst xmlns="http://schemas.openxmlformats.org/spreadsheetml/2006/main" count="27" uniqueCount="25">
  <si>
    <t>Periudha</t>
  </si>
  <si>
    <t>Raportuese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</si>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</sst>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L_e_k_-;\-* #,##0.00_L_e_k_-;_-* &quot;-&quot;??_L_e_k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8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8" fillId="0" borderId="0" xfId="0" applyNumberFormat="1" applyFont="1" applyBorder="1" applyAlignment="1">
      <alignment vertical="center"/>
    </xf>
    <xf numFmtId="164" fontId="0" fillId="0" borderId="0" xfId="0" applyNumberFormat="1" applyBorder="1"/>
    <xf numFmtId="164" fontId="7" fillId="0" borderId="0" xfId="0" applyNumberFormat="1" applyFont="1" applyBorder="1" applyAlignment="1">
      <alignment vertical="center"/>
    </xf>
    <xf numFmtId="164" fontId="7" fillId="3" borderId="0" xfId="0" applyNumberFormat="1" applyFont="1" applyFill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43" fontId="0" fillId="0" borderId="0" xfId="0" applyNumberFormat="1" applyBorder="1"/>
    <xf numFmtId="43" fontId="0" fillId="0" borderId="0" xfId="0" applyNumberFormat="1"/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1"/>
  <sheetViews>
    <sheetView tabSelected="1" workbookViewId="0">
      <selection activeCell="F20" sqref="F20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2"/>
      <c r="C1" t="s">
        <v>24</v>
      </c>
    </row>
    <row r="2" spans="1:3" ht="15" customHeight="1" x14ac:dyDescent="0.25">
      <c r="A2" s="26" t="s">
        <v>7</v>
      </c>
      <c r="B2" s="16" t="s">
        <v>0</v>
      </c>
      <c r="C2" s="16" t="s">
        <v>0</v>
      </c>
    </row>
    <row r="3" spans="1:3" ht="15" customHeight="1" x14ac:dyDescent="0.25">
      <c r="A3" s="27"/>
      <c r="B3" s="16" t="s">
        <v>1</v>
      </c>
      <c r="C3" s="16" t="s">
        <v>1</v>
      </c>
    </row>
    <row r="4" spans="1:3" x14ac:dyDescent="0.25">
      <c r="A4" s="2" t="s">
        <v>13</v>
      </c>
      <c r="B4" s="5"/>
      <c r="C4" s="5"/>
    </row>
    <row r="5" spans="1:3" x14ac:dyDescent="0.25">
      <c r="B5" s="9"/>
      <c r="C5" s="9"/>
    </row>
    <row r="6" spans="1:3" ht="20.25" customHeight="1" x14ac:dyDescent="0.25">
      <c r="A6" s="6" t="s">
        <v>8</v>
      </c>
      <c r="B6" s="18">
        <v>271153370</v>
      </c>
      <c r="C6" s="18">
        <v>131632508</v>
      </c>
    </row>
    <row r="7" spans="1:3" ht="24.75" customHeight="1" x14ac:dyDescent="0.25">
      <c r="A7" s="6" t="s">
        <v>14</v>
      </c>
      <c r="B7" s="19">
        <v>2906358</v>
      </c>
      <c r="C7" s="19">
        <v>892767</v>
      </c>
    </row>
    <row r="8" spans="1:3" ht="27" customHeight="1" x14ac:dyDescent="0.25">
      <c r="A8" s="6" t="s">
        <v>15</v>
      </c>
      <c r="B8" s="5"/>
      <c r="C8" s="5"/>
    </row>
    <row r="9" spans="1:3" ht="25.5" customHeight="1" x14ac:dyDescent="0.25">
      <c r="A9" s="6" t="s">
        <v>16</v>
      </c>
      <c r="B9" s="5"/>
      <c r="C9" s="5"/>
    </row>
    <row r="10" spans="1:3" ht="26.25" customHeight="1" x14ac:dyDescent="0.25">
      <c r="A10" s="6" t="s">
        <v>17</v>
      </c>
      <c r="B10" s="20">
        <v>-262059249</v>
      </c>
      <c r="C10" s="20">
        <v>-123106664</v>
      </c>
    </row>
    <row r="11" spans="1:3" ht="27" customHeight="1" x14ac:dyDescent="0.25">
      <c r="A11" s="6" t="s">
        <v>18</v>
      </c>
      <c r="B11" s="10"/>
      <c r="C11" s="10"/>
    </row>
    <row r="12" spans="1:3" ht="51" customHeight="1" x14ac:dyDescent="0.25">
      <c r="A12" s="6" t="s">
        <v>19</v>
      </c>
      <c r="B12" s="21">
        <f>SUM(B13:B14)</f>
        <v>-5797595</v>
      </c>
      <c r="C12" s="21">
        <f>SUM(C13:C14)</f>
        <v>-4646133</v>
      </c>
    </row>
    <row r="13" spans="1:3" ht="35.25" customHeight="1" x14ac:dyDescent="0.25">
      <c r="A13" s="17" t="s">
        <v>9</v>
      </c>
      <c r="B13" s="20">
        <f>-4823635-160000</f>
        <v>-4983635</v>
      </c>
      <c r="C13" s="20">
        <v>-3966785</v>
      </c>
    </row>
    <row r="14" spans="1:3" ht="28.5" customHeight="1" x14ac:dyDescent="0.25">
      <c r="A14" s="17" t="s">
        <v>21</v>
      </c>
      <c r="B14" s="20">
        <v>-813960</v>
      </c>
      <c r="C14" s="20">
        <v>-679348</v>
      </c>
    </row>
    <row r="15" spans="1:3" ht="26.25" customHeight="1" x14ac:dyDescent="0.25">
      <c r="A15" s="6" t="s">
        <v>20</v>
      </c>
      <c r="B15" s="22">
        <v>-237272</v>
      </c>
      <c r="C15" s="22">
        <v>-353284</v>
      </c>
    </row>
    <row r="16" spans="1:3" ht="29.25" customHeight="1" x14ac:dyDescent="0.25">
      <c r="A16" s="6" t="s">
        <v>3</v>
      </c>
      <c r="B16" s="22">
        <v>-5103634</v>
      </c>
      <c r="C16" s="22">
        <v>-3528002</v>
      </c>
    </row>
    <row r="17" spans="1:3" ht="24.75" customHeight="1" x14ac:dyDescent="0.25">
      <c r="A17" s="8" t="s">
        <v>10</v>
      </c>
      <c r="B17" s="13">
        <f>SUM(B6:B12,B15:B16)</f>
        <v>861978</v>
      </c>
      <c r="C17" s="13">
        <f>SUM(C6:C12,C15:C16)</f>
        <v>891192</v>
      </c>
    </row>
    <row r="18" spans="1:3" x14ac:dyDescent="0.25">
      <c r="A18" s="4"/>
      <c r="B18" s="1"/>
      <c r="C18" s="1"/>
    </row>
    <row r="19" spans="1:3" x14ac:dyDescent="0.25">
      <c r="A19" s="3" t="s">
        <v>4</v>
      </c>
      <c r="B19" s="8"/>
      <c r="C19" s="8"/>
    </row>
    <row r="20" spans="1:3" x14ac:dyDescent="0.25">
      <c r="A20" s="10" t="s">
        <v>12</v>
      </c>
      <c r="B20" s="23">
        <v>585430</v>
      </c>
      <c r="C20" s="23">
        <v>309222</v>
      </c>
    </row>
    <row r="21" spans="1:3" x14ac:dyDescent="0.25">
      <c r="A21" s="6" t="s">
        <v>5</v>
      </c>
      <c r="B21" s="10"/>
      <c r="C21" s="10"/>
    </row>
    <row r="22" spans="1:3" x14ac:dyDescent="0.25">
      <c r="A22" s="6" t="s">
        <v>11</v>
      </c>
      <c r="B22" s="10"/>
      <c r="C22" s="10"/>
    </row>
    <row r="23" spans="1:3" x14ac:dyDescent="0.25">
      <c r="A23" s="4" t="s">
        <v>2</v>
      </c>
      <c r="B23" s="13">
        <f>SUM(B18:B22)</f>
        <v>585430</v>
      </c>
      <c r="C23" s="13">
        <f>SUM(C18:C22)</f>
        <v>309222</v>
      </c>
    </row>
    <row r="24" spans="1:3" x14ac:dyDescent="0.25">
      <c r="A24" s="11"/>
      <c r="B24" s="7"/>
      <c r="C24" s="7"/>
    </row>
    <row r="25" spans="1:3" ht="15.75" thickBot="1" x14ac:dyDescent="0.3">
      <c r="A25" s="11" t="s">
        <v>6</v>
      </c>
      <c r="B25" s="14">
        <f>B17+B23</f>
        <v>1447408</v>
      </c>
      <c r="C25" s="14">
        <f>C17+C23</f>
        <v>1200414</v>
      </c>
    </row>
    <row r="26" spans="1:3" x14ac:dyDescent="0.25">
      <c r="A26" s="7" t="s">
        <v>22</v>
      </c>
      <c r="B26" s="18">
        <v>-353383</v>
      </c>
      <c r="C26" s="18">
        <v>-274538</v>
      </c>
    </row>
    <row r="27" spans="1:3" ht="15.75" thickBot="1" x14ac:dyDescent="0.3">
      <c r="A27" s="11" t="s">
        <v>23</v>
      </c>
      <c r="B27" s="15">
        <f>SUM(B25:B26)</f>
        <v>1094025</v>
      </c>
      <c r="C27" s="15">
        <f>SUM(C25:C26)</f>
        <v>925876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24"/>
      <c r="C30" s="5"/>
    </row>
    <row r="31" spans="1:3" x14ac:dyDescent="0.25">
      <c r="B31" s="25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 B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C.R.C</cp:lastModifiedBy>
  <dcterms:created xsi:type="dcterms:W3CDTF">2016-08-04T12:40:37Z</dcterms:created>
  <dcterms:modified xsi:type="dcterms:W3CDTF">2022-04-17T15:05:05Z</dcterms:modified>
</cp:coreProperties>
</file>