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D57" s="1"/>
  <c r="D59" s="1"/>
  <c r="B42"/>
  <c r="B47" s="1"/>
  <c r="B57" s="1"/>
  <c r="B59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<sst xmlns="http://schemas.openxmlformats.org/spreadsheetml/2006/main" count="417" uniqueCount="274">
  <si>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</si>
  <si>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</si>
  <si>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</si>
  <si>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</si>
  <si>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</si>
  <si>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</si>
  <si>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</si>
  <si>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</si>
  <si>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</si>
  <si>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</si>
  <si>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</si>
  <si>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</si>
  <si>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</si>
  <si>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</si>
  <si>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</si>
  <si>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</si>
  <si>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</si>
  <si>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</si>
  <si>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</si>
  <si>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</si>
  <si>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</si>
  <si>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</si>
  <si>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</si>
  <si>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</si>
  <si>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</si>
  <si>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</si>
  <si>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</si>
  <si>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</si>
  <si>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</si>
  <si>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</si>
  <si>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</si>
  <si>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</si>
  <si>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</si>
  <si>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</si>
  <si>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</si>
  <si>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</si>
  <si>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</si>
  <si>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</si>
  <si>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</si>
  <si>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</si>
  <si>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</si>
  <si>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</si>
  <si>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</si>
  <si>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</si>
  <si>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</si>
  <si>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</si>
  <si>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</si>
  <si>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</si>
  <si>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</si>
  <si>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</si>
  <si>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</si>
  <si>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</si>
  <si>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</si>
  <si>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</si>
  <si>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</si>
  <si>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</si>
  <si>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</si>
  <si>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</si>
  <si>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</si>
  <si>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</si>
  <si>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</si>
  <si>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</si>
  <si>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</si>
  <si>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</si>
  <si>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</si>
  <si>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</si>
  <si>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</si>
  <si>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</si>
  <si>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</si>
  <si>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</si>
  <si>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</si>
  <si>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</si>
  <si>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</si>
  <si>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</si>
  <si>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</si>
  <si>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</si>
  <si>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</si>
  <si>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</si>
  <si>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</si>
  <si>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</si>
  <si>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</si>
  <si>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</si>
  <si>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</si>
  <si>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</si>
  <si>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</si>
  <si>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</si>
  <si>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</si>
  <si>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</si>
  <si>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</si>
  <si>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</si>
  <si>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</si>
  <si>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</si>
  <si>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</si>
  <si>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</si>
  <si>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</si>
  <si>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</si>
  <si>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</si>
  <si>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</si>
  <si>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</si>
  <si>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</si>
  <si>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</si>
  <si>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</si>
  <si>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</si>
  <si>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</si>
  <si>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</si>
  <si>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</si>
  <si>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</si>
  <si>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</si>
  <si>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</si>
  <si>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</si>
  <si>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</si>
  <si>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</si>
  <si>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</si>
  <si>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</si>
  <si>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</si>
  <si>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</si>
  <si>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</si>
  <si>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</si>
  <si>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</si>
  <si>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</si>
  <si>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</si>
  <si>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</si>
  <si>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</si>
  <si>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</si>
  <si>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</si>
  <si>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</si>
  <si>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</si>
  <si>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</si>
  <si>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</si>
  <si>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</si>
  <si>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</si>
  <si>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</si>
  <si>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</si>
  <si>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</si>
  <si>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</si>
  <si>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</si>
  <si>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</si>
  <si>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</si>
  <si>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</si>
  <si>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</si>
  <si>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</si>
  <si>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</si>
  <si>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</si>
  <si>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</si>
  <si>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</si>
  <si>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</si>
  <si>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</si>
  <si>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</si>
  <si>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</si>
  <si>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</si>
  <si>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</si>
  <si>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</si>
  <si>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</si>
  <si>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</si>
  <si>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</si>
  <si>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</si>
  <si>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</si>
  <si>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</si>
  <si>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</si>
  <si>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</si>
  <si>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</si>
  <si>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</si>
  <si>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</si>
  <si>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</si>
  <si>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</si>
  <si>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</si>
  <si>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</si>
  <si>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</si>
  <si>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</si>
  <si>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</si>
  <si>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</si>
  <si>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</si>
  <si>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</si>
  <si>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</si>
  <si>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</si>
  <si>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</si>
  <si>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</si>
  <si>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</si>
  <si>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</si>
  <si>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</si>
  <si>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</si>
  <si>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</si>
  <si>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</si>
  <si>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</si>
  <si>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</si>
  <si>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</si>
  <si>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</si>
  <si>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</si>
  <si>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</si>
  <si>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</si>
  <si>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</si>
  <si>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</si>
  <si>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</si>
  <si>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</si>
  <si>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</si>
  <si>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</si>
  <si>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</si>
  <si>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</si>
  <si>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</si>
  <si>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</si>
  <si>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</si>
  <si>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</si>
  <si>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</si>
  <si>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</si>
  <si>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</si>
  <si>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</si>
  <si>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</si>
  <si>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</si>
  <si>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</si>
  <si>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</si>
  <si>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</si>
  <si>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</si>
  <si>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</si>
  <si>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</si>
  <si>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</si>
  <si>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</si>
  <si>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</si>
  <si>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</si>
  <si>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</si>
  <si>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</si>
  <si>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</si>
  <si>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</si>
  <si>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</si>
  <si>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</si>
  <si>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</si>
  <si>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</si>
  <si>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</si>
  <si>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</si>
  <si>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</si>
  <si>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</si>
  <si>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</si>
  <si>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</si>
  <si>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</si>
  <si>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</si>
  <si>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</si>
  <si>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</si>
  <si>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</si>
  <si>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</si>
  <si>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</si>
  <si>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</si>
  <si>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</si>
  <si>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</si>
  <si>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</si>
  <si>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</si>
  <si>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</si>
  <si>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</si>
  <si>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</si>
  <si>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</si>
  <si>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</si>
  <si>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</si>
  <si>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</si>
  <si>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</si>
  <si>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</si>
  <si>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</si>
  <si>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</si>
  <si>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</si>
  <si>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</si>
  <si>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</si>
  <si>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</si>
  <si>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</si>
  <si>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</si>
  <si>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</si>
  <si>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</si>
  <si>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</si>
  <si>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</si>
  <si>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</si>
  <si>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</si>
  <si>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</si>
  <si>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</si>
  <si>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</si>
  <si>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</si>
  <si>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</si>
  <si>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AGIMI B shpk</t>
  </si>
  <si>
    <t>K41531005T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</si>
</sst>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37" fontId="188" fillId="0" borderId="0" xfId="6592" applyNumberFormat="1" applyFont="1" applyAlignment="1">
      <alignment horizontal="right"/>
    </xf>
    <xf numFmtId="37" fontId="188" fillId="0" borderId="0" xfId="6592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F49" sqref="F4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84">
        <v>2018</v>
      </c>
    </row>
    <row r="2" spans="1:6" ht="14.4">
      <c r="A2" s="50" t="s">
        <v>239</v>
      </c>
      <c r="B2" s="84" t="s">
        <v>272</v>
      </c>
    </row>
    <row r="3" spans="1:6" ht="14.4">
      <c r="A3" s="50" t="s">
        <v>240</v>
      </c>
      <c r="B3" s="84" t="s">
        <v>273</v>
      </c>
    </row>
    <row r="4" spans="1:6" ht="14.4">
      <c r="A4" s="50" t="s">
        <v>241</v>
      </c>
      <c r="B4" s="84" t="s">
        <v>271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54708106</v>
      </c>
      <c r="C10" s="52"/>
      <c r="D10" s="64">
        <v>37361897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26285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-31763534</v>
      </c>
      <c r="C19" s="52"/>
      <c r="D19" s="64">
        <v>-21544112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-6810000</v>
      </c>
      <c r="C22" s="52"/>
      <c r="D22" s="64">
        <v>-5462000</v>
      </c>
      <c r="E22" s="51"/>
      <c r="F22" s="42"/>
    </row>
    <row r="23" spans="1:6">
      <c r="A23" s="63" t="s">
        <v>249</v>
      </c>
      <c r="B23" s="64">
        <v>-1129806</v>
      </c>
      <c r="C23" s="52"/>
      <c r="D23" s="64">
        <v>-909666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-227703</v>
      </c>
      <c r="C26" s="52"/>
      <c r="D26" s="64">
        <v>-295982</v>
      </c>
      <c r="E26" s="51"/>
      <c r="F26" s="42"/>
    </row>
    <row r="27" spans="1:6">
      <c r="A27" s="45" t="s">
        <v>221</v>
      </c>
      <c r="B27" s="64">
        <v>-8551440</v>
      </c>
      <c r="C27" s="52"/>
      <c r="D27" s="64">
        <v>-5242762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7208</v>
      </c>
      <c r="C37" s="52"/>
      <c r="D37" s="64">
        <v>2301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-1347638</v>
      </c>
      <c r="C39" s="52"/>
      <c r="D39" s="64">
        <v>39203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4911478</v>
      </c>
      <c r="C42" s="55"/>
      <c r="D42" s="54">
        <f>SUM(D10:D41)</f>
        <v>3948879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-738736</v>
      </c>
      <c r="C44" s="52"/>
      <c r="D44" s="64">
        <v>-592332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4172742</v>
      </c>
      <c r="C47" s="58"/>
      <c r="D47" s="67">
        <f>SUM(D42:D46)</f>
        <v>3356547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/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4172742</v>
      </c>
      <c r="C57" s="77"/>
      <c r="D57" s="76">
        <f>D47+D55</f>
        <v>3356547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85">
        <f>SUM(B57:B58)</f>
        <v>4172742</v>
      </c>
      <c r="C59" s="86"/>
      <c r="D59" s="85">
        <f>SUM(D57:D58)</f>
        <v>3356547</v>
      </c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2019-07-14T19:38:20Z</dcterms:modified>
</cp:coreProperties>
</file>