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C12"/>
  <c r="C17" s="1"/>
  <c r="M23"/>
  <c r="N8"/>
  <c r="N24"/>
  <c r="M14"/>
  <c r="M12"/>
  <c r="M10"/>
  <c r="M20"/>
  <c r="M15"/>
  <c r="M24"/>
  <c r="N19"/>
  <c r="N23"/>
  <c r="M27"/>
  <c r="N20"/>
  <c r="N7"/>
  <c r="N12"/>
  <c r="M17"/>
  <c r="M13"/>
  <c r="N21"/>
  <c r="M26"/>
  <c r="M19"/>
  <c r="N15"/>
  <c r="N17"/>
  <c r="N13"/>
  <c r="M16"/>
  <c r="M25"/>
  <c r="N27"/>
  <c r="M8"/>
  <c r="N26"/>
  <c r="M6"/>
  <c r="N18"/>
  <c r="M9"/>
  <c r="M18"/>
  <c r="N25"/>
  <c r="M21"/>
  <c r="N10"/>
  <c r="M11"/>
  <c r="M7"/>
  <c r="N22"/>
  <c r="N11"/>
  <c r="N6"/>
  <c r="N9"/>
  <c r="M22"/>
  <c r="N14"/>
  <c r="N16"/>
</calcChain>
</file>

<file path=xl/sharedStrings.xml><?xml version="1.0" encoding="utf-8"?>
<sst xmlns="http://schemas.openxmlformats.org/spreadsheetml/2006/main" count="34" uniqueCount="32">
  <si>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</si>
  <si>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</si>
  <si>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</si>
  <si>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</si>
  <si>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</si>
  <si>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</si>
  <si>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</si>
  <si>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</si>
  <si>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</si>
  <si>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</si>
  <si>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</si>
  <si>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</si>
  <si>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</si>
  <si>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</si>
  <si>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</si>
  <si>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</si>
  <si>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</si>
  <si>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</si>
  <si>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</si>
  <si>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</si>
  <si>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</si>
  <si>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</si>
  <si>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</si>
  <si>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</si>
  <si>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</si>
  <si>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</si>
  <si>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</si>
  <si>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    </t>
  </si>
  <si>
    <t xml:space="preserve">   </t>
  </si>
  <si>
    <t xml:space="preserve"> </t>
  </si>
  <si>
    <t xml:space="preserve">  </t>
  </si>
  <si>
    <t xml:space="preserve">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</si>
</sst>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6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1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8"/>
  <sheetViews>
    <sheetView tabSelected="1" topLeftCell="A13" workbookViewId="0">
      <selection activeCell="D31" sqref="D31"/>
    </sheetView>
  </sheetViews>
  <sheetFormatPr defaultRowHeight="14.4"/>
  <cols>
    <col min="1" max="1" width="72.33203125" customWidth="1"/>
    <col min="2" max="2" width="15.109375" bestFit="1" customWidth="1"/>
    <col min="3" max="3" width="14.664062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28" t="s">
        <v>24</v>
      </c>
      <c r="B2" s="15" t="s">
        <v>23</v>
      </c>
      <c r="C2" s="15" t="s">
        <v>23</v>
      </c>
    </row>
    <row r="3" spans="1:14" ht="15" customHeight="1">
      <c r="A3" s="29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13"/>
      <c r="C5" s="1"/>
    </row>
    <row r="6" spans="1:14">
      <c r="A6" s="7" t="s">
        <v>19</v>
      </c>
      <c r="B6" s="17">
        <v>119546492</v>
      </c>
      <c r="C6" s="18">
        <v>294315609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8">
        <v>14107238</v>
      </c>
      <c r="C7" s="18">
        <v>15737164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8">
        <v>-42174909</v>
      </c>
      <c r="C8" s="18">
        <v>-177602179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8" t="s">
        <v>29</v>
      </c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9">
        <v>-27585017</v>
      </c>
      <c r="C10" s="18">
        <v>-40375771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9">
        <v>-14452504</v>
      </c>
      <c r="C11" s="18">
        <v>-27663648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0">
        <f>SUM(B13:B14)</f>
        <v>-33419376</v>
      </c>
      <c r="C12" s="12">
        <f>SUM(C13:C14)</f>
        <v>-31277737</v>
      </c>
      <c r="E12" t="s">
        <v>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9">
        <v>-28636474</v>
      </c>
      <c r="C13" s="21">
        <v>-26802875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9">
        <v>-4782902</v>
      </c>
      <c r="C14" s="21">
        <v>-4474862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9">
        <v>-7096437</v>
      </c>
      <c r="C15" s="21">
        <v>-15187319</v>
      </c>
      <c r="E15" t="s">
        <v>29</v>
      </c>
      <c r="I15" t="s">
        <v>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9">
        <v>-741991</v>
      </c>
      <c r="C16" s="21">
        <v>-1238473</v>
      </c>
      <c r="E16" t="s">
        <v>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4">
        <f>SUM(B6:B12,B15:B16)</f>
        <v>8183496</v>
      </c>
      <c r="C17" s="4">
        <f>SUM(C6:C12,C15:C16)</f>
        <v>16707646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I18" t="s">
        <v>31</v>
      </c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22">
        <v>-1584047</v>
      </c>
      <c r="C20" s="18">
        <v>-2570072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19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19">
        <v>-1676329</v>
      </c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3">
        <f>SUM(B20:B22)</f>
        <v>-3260376</v>
      </c>
      <c r="C23" s="23">
        <f>SUM(C20:C22)</f>
        <v>-2570072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8"/>
      <c r="M24" t="e">
        <f t="shared" ca="1" si="0"/>
        <v>#NAME?</v>
      </c>
      <c r="N24" t="e">
        <f t="shared" ca="1" si="1"/>
        <v>#NAME?</v>
      </c>
    </row>
    <row r="25" spans="1:14" ht="15" thickBot="1">
      <c r="A25" s="2" t="s">
        <v>2</v>
      </c>
      <c r="B25" s="25">
        <v>4923120</v>
      </c>
      <c r="C25" s="25">
        <v>14137574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7">
        <v>-849767</v>
      </c>
      <c r="C26" s="18">
        <v>-2306407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2" t="s">
        <v>0</v>
      </c>
      <c r="B27" s="26">
        <v>4073353</v>
      </c>
      <c r="C27" s="26">
        <v>11831167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8"/>
      <c r="C28" s="18"/>
    </row>
    <row r="29" spans="1:14">
      <c r="A29" s="1"/>
      <c r="B29" s="18"/>
      <c r="C29" s="18"/>
    </row>
    <row r="30" spans="1:14">
      <c r="A30" s="1"/>
      <c r="B30" s="18"/>
      <c r="C30" s="18"/>
    </row>
    <row r="31" spans="1:14">
      <c r="B31" s="27"/>
      <c r="C31" s="27"/>
    </row>
    <row r="32" spans="1:14">
      <c r="B32" s="27"/>
      <c r="C32" s="27"/>
    </row>
    <row r="33" spans="2:3">
      <c r="B33" s="27"/>
      <c r="C33" s="27"/>
    </row>
    <row r="34" spans="2:3">
      <c r="C34" s="27"/>
    </row>
    <row r="35" spans="2:3">
      <c r="C35" s="27"/>
    </row>
    <row r="36" spans="2:3">
      <c r="C36" s="27"/>
    </row>
    <row r="37" spans="2:3">
      <c r="C37" s="27"/>
    </row>
    <row r="38" spans="2:3">
      <c r="C38" s="27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Natasha</cp:lastModifiedBy>
  <dcterms:created xsi:type="dcterms:W3CDTF">2018-06-20T15:30:23Z</dcterms:created>
  <dcterms:modified xsi:type="dcterms:W3CDTF">2021-07-12T12:26:58Z</dcterms:modified>
</cp:coreProperties>
</file>