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RORA\AURORA GROUP 2021\QKB 2021\"/>
    </mc:Choice>
  </mc:AlternateContent>
  <xr:revisionPtr revIDLastSave="0" documentId="13_ncr:1_{854421F5-69C1-4046-9EE4-464351A089F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D22" i="18" l="1"/>
  <c r="B42" i="18" l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<sst xmlns="http://schemas.openxmlformats.org/spreadsheetml/2006/main" count="414" uniqueCount="271">
  <si>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</si>
  <si>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</si>
  <si>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</si>
  <si>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</si>
  <si>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</si>
  <si>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</si>
  <si>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</si>
  <si>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</si>
  <si>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</si>
  <si>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</si>
  <si>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</si>
  <si>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</si>
  <si>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</si>
  <si>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</si>
  <si>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</si>
  <si>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</si>
  <si>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</si>
  <si>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</si>
  <si>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</si>
  <si>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</si>
  <si>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</si>
  <si>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</si>
  <si>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</si>
  <si>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</si>
  <si>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</si>
  <si>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</si>
  <si>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</si>
  <si>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</si>
  <si>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</si>
  <si>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</si>
  <si>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</si>
  <si>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</si>
  <si>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</si>
  <si>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</si>
  <si>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</si>
  <si>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</si>
  <si>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</si>
  <si>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</si>
  <si>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</si>
  <si>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</si>
  <si>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</si>
  <si>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</si>
  <si>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</si>
  <si>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</si>
  <si>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</si>
  <si>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</si>
  <si>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</si>
  <si>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</si>
  <si>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</si>
  <si>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</si>
  <si>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</si>
  <si>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</si>
  <si>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</si>
  <si>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</si>
  <si>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</si>
  <si>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</si>
  <si>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</si>
  <si>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</si>
  <si>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</si>
  <si>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</si>
  <si>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</si>
  <si>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</si>
  <si>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</si>
  <si>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</si>
  <si>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</si>
  <si>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</si>
  <si>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</si>
  <si>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</si>
  <si>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</si>
  <si>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</si>
  <si>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</si>
  <si>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</si>
  <si>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</si>
  <si>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</si>
  <si>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</si>
  <si>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</si>
  <si>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</si>
  <si>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</si>
  <si>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</si>
  <si>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</si>
  <si>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</si>
  <si>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</si>
  <si>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</si>
  <si>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</si>
  <si>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</si>
  <si>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</si>
  <si>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</si>
  <si>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</si>
  <si>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</si>
  <si>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</si>
  <si>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</si>
  <si>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</si>
  <si>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</si>
  <si>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</si>
  <si>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</si>
  <si>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</si>
  <si>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</si>
  <si>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</si>
  <si>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</si>
  <si>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</si>
  <si>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</si>
  <si>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</si>
  <si>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</si>
  <si>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</si>
  <si>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</si>
  <si>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</si>
  <si>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</si>
  <si>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</si>
  <si>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</si>
  <si>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</si>
  <si>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</si>
  <si>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</si>
  <si>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</si>
  <si>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</si>
  <si>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</si>
  <si>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</si>
  <si>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</si>
  <si>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</si>
  <si>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</si>
  <si>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</si>
  <si>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</si>
  <si>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</si>
  <si>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</si>
  <si>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</si>
  <si>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</si>
  <si>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</si>
  <si>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</si>
  <si>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</si>
  <si>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</si>
  <si>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</si>
  <si>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</si>
  <si>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</si>
  <si>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</si>
  <si>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</si>
  <si>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</si>
  <si>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</si>
  <si>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</si>
  <si>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</si>
  <si>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</si>
  <si>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</si>
  <si>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</si>
  <si>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</si>
  <si>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</si>
  <si>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</si>
  <si>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</si>
  <si>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</si>
  <si>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</si>
  <si>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</si>
  <si>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</si>
  <si>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</si>
  <si>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</si>
  <si>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</si>
  <si>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</si>
  <si>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</si>
  <si>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</si>
  <si>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</si>
  <si>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</si>
  <si>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</si>
  <si>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</si>
  <si>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</si>
  <si>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</si>
  <si>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</si>
  <si>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</si>
  <si>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</si>
  <si>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</si>
  <si>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</si>
  <si>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</si>
  <si>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</si>
  <si>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</si>
  <si>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</si>
  <si>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</si>
  <si>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</si>
  <si>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</si>
  <si>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</si>
  <si>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</si>
  <si>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</si>
  <si>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</si>
  <si>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</si>
  <si>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</si>
  <si>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</si>
  <si>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</si>
  <si>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</si>
  <si>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</si>
  <si>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</si>
  <si>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</si>
  <si>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</si>
  <si>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</si>
  <si>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</si>
  <si>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</si>
  <si>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</si>
  <si>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</si>
  <si>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</si>
  <si>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</si>
  <si>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</si>
  <si>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</si>
  <si>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</si>
  <si>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</si>
  <si>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</si>
  <si>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</si>
  <si>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</si>
  <si>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</si>
  <si>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</si>
  <si>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</si>
  <si>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</si>
  <si>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</si>
  <si>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</si>
  <si>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</si>
  <si>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</si>
  <si>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</si>
  <si>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</si>
  <si>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</si>
  <si>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</si>
  <si>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</si>
  <si>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</si>
  <si>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</si>
  <si>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</si>
  <si>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</si>
  <si>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</si>
  <si>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</si>
  <si>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</si>
  <si>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</si>
  <si>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</si>
  <si>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</si>
  <si>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</si>
  <si>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</si>
  <si>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</si>
  <si>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</si>
  <si>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</si>
  <si>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</si>
  <si>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</si>
  <si>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</si>
  <si>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</si>
  <si>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</si>
  <si>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</si>
  <si>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</si>
  <si>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</si>
  <si>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</si>
  <si>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</si>
  <si>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</si>
  <si>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</si>
  <si>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</si>
  <si>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</si>
  <si>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</si>
  <si>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</si>
  <si>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</si>
  <si>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</si>
  <si>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</si>
  <si>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</si>
  <si>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</si>
  <si>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</si>
  <si>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</si>
  <si>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</si>
  <si>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</si>
  <si>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</si>
  <si>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</si>
  <si>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</si>
  <si>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</si>
  <si>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</si>
  <si>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</si>
  <si>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</si>
  <si>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</si>
  <si>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</si>
  <si>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</si>
  <si>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</si>
  <si>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</si>
  <si>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</si>
  <si>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</si>
  <si>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</si>
  <si>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</si>
  <si>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AURORA GROUP SHPK</t>
  </si>
  <si>
    <t>K01530007D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</si>
</sst>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3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268933149</v>
      </c>
      <c r="C10" s="52"/>
      <c r="D10" s="64">
        <v>321029812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13755667</v>
      </c>
      <c r="C14" s="52"/>
      <c r="D14" s="64">
        <v>13816000</v>
      </c>
      <c r="E14" s="51"/>
      <c r="F14" s="82" t="s">
        <v>266</v>
      </c>
    </row>
    <row r="15" spans="1:6">
      <c r="A15" s="45" t="s">
        <v>216</v>
      </c>
      <c r="B15" s="64">
        <v>-395692</v>
      </c>
      <c r="C15" s="52"/>
      <c r="D15" s="64">
        <v>1426543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-214171359</v>
      </c>
      <c r="C19" s="52"/>
      <c r="D19" s="64">
        <v>-255142498</v>
      </c>
      <c r="E19" s="51"/>
      <c r="F19" s="42"/>
    </row>
    <row r="20" spans="1:6">
      <c r="A20" s="63" t="s">
        <v>244</v>
      </c>
      <c r="B20" s="64">
        <v>-12518896</v>
      </c>
      <c r="C20" s="52"/>
      <c r="D20" s="64">
        <v>-16729227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-19601774</v>
      </c>
      <c r="C22" s="52"/>
      <c r="D22" s="64">
        <f>-16343207</f>
        <v>-16343207</v>
      </c>
      <c r="E22" s="51"/>
      <c r="F22" s="42"/>
    </row>
    <row r="23" spans="1:6">
      <c r="A23" s="63" t="s">
        <v>246</v>
      </c>
      <c r="B23" s="64">
        <v>-3191241</v>
      </c>
      <c r="C23" s="52"/>
      <c r="D23" s="64">
        <v>-2652720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-3571267</v>
      </c>
      <c r="C26" s="52"/>
      <c r="D26" s="64">
        <v>-4263863</v>
      </c>
      <c r="E26" s="51"/>
      <c r="F26" s="42"/>
    </row>
    <row r="27" spans="1:6">
      <c r="A27" s="45" t="s">
        <v>221</v>
      </c>
      <c r="B27" s="64">
        <v>-15069426</v>
      </c>
      <c r="C27" s="52"/>
      <c r="D27" s="64">
        <v>-23733979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16014653</v>
      </c>
      <c r="C29" s="52"/>
      <c r="D29" s="64">
        <v>18646947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-5226219</v>
      </c>
      <c r="C37" s="52"/>
      <c r="D37" s="64">
        <v>-5859828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68801</v>
      </c>
      <c r="C40" s="52"/>
      <c r="D40" s="64">
        <v>-106324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25026396</v>
      </c>
      <c r="C42" s="55"/>
      <c r="D42" s="54">
        <f>SUM(D9:D41)</f>
        <v>30087656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-3952737</v>
      </c>
      <c r="C44" s="52"/>
      <c r="D44" s="64">
        <v>-4553022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21073659</v>
      </c>
      <c r="C47" s="58"/>
      <c r="D47" s="67">
        <f>SUM(D42:D46)</f>
        <v>25534634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21073659</v>
      </c>
      <c r="C57" s="77"/>
      <c r="D57" s="76">
        <f>D47+D55</f>
        <v>25534634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2021-07-16T13:40:03Z</dcterms:modified>
</cp:coreProperties>
</file>