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19440" windowHeight="110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<sst xmlns="http://schemas.openxmlformats.org/spreadsheetml/2006/main" count="406" uniqueCount="265">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</sst>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F1" sqref="F1:F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/>
    </row>
    <row r="3" spans="1:5">
      <c r="A3" s="49"/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>
        <v>2018</v>
      </c>
      <c r="C8" s="45"/>
      <c r="D8" s="43">
        <v>2017</v>
      </c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211841113</v>
      </c>
      <c r="C10" s="51"/>
      <c r="D10" s="63">
        <v>333637226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4481058</v>
      </c>
      <c r="C14" s="51"/>
      <c r="D14" s="63">
        <v>-39350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-153367905</v>
      </c>
      <c r="C19" s="51"/>
      <c r="D19" s="63">
        <v>-280488048</v>
      </c>
      <c r="E19" s="50"/>
    </row>
    <row r="20" spans="1:5">
      <c r="A20" s="62" t="s">
        <v>243</v>
      </c>
      <c r="B20" s="63">
        <v>-10961479</v>
      </c>
      <c r="C20" s="51"/>
      <c r="D20" s="63">
        <v>-12183701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-5372545</v>
      </c>
      <c r="C22" s="51"/>
      <c r="D22" s="63">
        <v>-19119019</v>
      </c>
      <c r="E22" s="50"/>
    </row>
    <row r="23" spans="1:5">
      <c r="A23" s="62" t="s">
        <v>245</v>
      </c>
      <c r="B23" s="63">
        <v>-478103</v>
      </c>
      <c r="C23" s="51"/>
      <c r="D23" s="63">
        <v>-2352098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-2439405</v>
      </c>
      <c r="C26" s="51"/>
      <c r="D26" s="63">
        <v>-2269618</v>
      </c>
      <c r="E26" s="50"/>
    </row>
    <row r="27" spans="1:5">
      <c r="A27" s="44" t="s">
        <v>221</v>
      </c>
      <c r="B27" s="63">
        <v>-110029</v>
      </c>
      <c r="C27" s="51"/>
      <c r="D27" s="63">
        <v>-612459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-2097078</v>
      </c>
      <c r="C37" s="51"/>
      <c r="D37" s="63">
        <v>-267081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0</v>
      </c>
      <c r="C39" s="51"/>
      <c r="D39" s="63">
        <v>735284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41495627</v>
      </c>
      <c r="C42" s="54"/>
      <c r="D42" s="53">
        <f>SUM(D9:D41)</f>
        <v>17041136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-6638157</v>
      </c>
      <c r="C44" s="51"/>
      <c r="D44" s="63">
        <v>-2906853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34857470</v>
      </c>
      <c r="C47" s="57"/>
      <c r="D47" s="66">
        <f>SUM(D42:D46)</f>
        <v>14134283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34857470</v>
      </c>
      <c r="C57" s="76"/>
      <c r="D57" s="75">
        <f>D47+D55</f>
        <v>14134283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460D7F-44F6-4916-92D9-1FDBB3EFC6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42FB65-382D-485D-9D63-BDA9E70D4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46787-DA6C-4CCB-A3E7-6F72E6B4F450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819bd57e-276e-48d2-82af-da15289a4e67"/>
    <ds:schemaRef ds:uri="http://schemas.microsoft.com/office/2006/documentManagement/types"/>
    <ds:schemaRef ds:uri="http://schemas.openxmlformats.org/package/2006/metadata/core-properties"/>
    <ds:schemaRef ds:uri="0d62824e-ccf0-4f58-b232-9df9794f1c1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2019-07-30T21:35:47Z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