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-Viti 2021\Bilanc 2020\Dok QKB\"/>
    </mc:Choice>
  </mc:AlternateContent>
  <xr:revisionPtr revIDLastSave="0" documentId="13_ncr:1_{25932DE2-B4C4-4874-916F-73A9104072F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<sst xmlns="http://schemas.openxmlformats.org/spreadsheetml/2006/main" count="414" uniqueCount="271">
  <si>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</si>
  <si>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</si>
  <si>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</si>
  <si>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</si>
  <si>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</si>
  <si>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</si>
  <si>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</si>
  <si>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</si>
  <si>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</si>
  <si>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</si>
  <si>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</si>
  <si>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</si>
  <si>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</si>
  <si>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</si>
  <si>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</si>
  <si>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</si>
  <si>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</si>
  <si>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</si>
  <si>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</si>
  <si>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</si>
  <si>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</si>
  <si>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</si>
  <si>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</si>
  <si>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</si>
  <si>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</si>
  <si>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</si>
  <si>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</si>
  <si>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</si>
  <si>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</si>
  <si>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</si>
  <si>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</si>
  <si>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</si>
  <si>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</si>
  <si>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</si>
  <si>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</si>
  <si>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</si>
  <si>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</si>
  <si>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</si>
  <si>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</si>
  <si>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</si>
  <si>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</si>
  <si>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</si>
  <si>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</si>
  <si>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</si>
  <si>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</si>
  <si>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</si>
  <si>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</si>
  <si>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</si>
  <si>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</si>
  <si>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</si>
  <si>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</si>
  <si>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</si>
  <si>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</si>
  <si>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</si>
  <si>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</si>
  <si>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</si>
  <si>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</si>
  <si>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</si>
  <si>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</si>
  <si>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</si>
  <si>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</si>
  <si>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</si>
  <si>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</si>
  <si>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</si>
  <si>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</si>
  <si>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</si>
  <si>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</si>
  <si>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</si>
  <si>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</si>
  <si>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</si>
  <si>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</si>
  <si>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</si>
  <si>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</si>
  <si>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</si>
  <si>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</si>
  <si>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</si>
  <si>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</si>
  <si>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</si>
  <si>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</si>
  <si>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</si>
  <si>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</si>
  <si>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</si>
  <si>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</si>
  <si>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</si>
  <si>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</si>
  <si>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</si>
  <si>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</si>
  <si>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</si>
  <si>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</si>
  <si>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</si>
  <si>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</si>
  <si>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</si>
  <si>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</si>
  <si>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</si>
  <si>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</si>
  <si>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</si>
  <si>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</si>
  <si>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</si>
  <si>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</si>
  <si>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</si>
  <si>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</si>
  <si>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</si>
  <si>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</si>
  <si>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</si>
  <si>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</si>
  <si>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</si>
  <si>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</si>
  <si>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</si>
  <si>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</si>
  <si>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</si>
  <si>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</si>
  <si>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</si>
  <si>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</si>
  <si>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</si>
  <si>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</si>
  <si>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</si>
  <si>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</si>
  <si>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</si>
  <si>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</si>
  <si>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</si>
  <si>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</si>
  <si>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</si>
  <si>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</si>
  <si>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</si>
  <si>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</si>
  <si>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</si>
  <si>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</si>
  <si>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</si>
  <si>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</si>
  <si>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</si>
  <si>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</si>
  <si>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</si>
  <si>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</si>
  <si>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</si>
  <si>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</si>
  <si>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</si>
  <si>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</si>
  <si>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</si>
  <si>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</si>
  <si>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</si>
  <si>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</si>
  <si>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</si>
  <si>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</si>
  <si>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</si>
  <si>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</si>
  <si>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</si>
  <si>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</si>
  <si>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</si>
  <si>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</si>
  <si>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</si>
  <si>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</si>
  <si>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</si>
  <si>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</si>
  <si>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</si>
  <si>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</si>
  <si>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</si>
  <si>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</si>
  <si>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</si>
  <si>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</si>
  <si>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</si>
  <si>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</si>
  <si>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</si>
  <si>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</si>
  <si>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</si>
  <si>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</si>
  <si>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</si>
  <si>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</si>
  <si>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</si>
  <si>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</si>
  <si>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</si>
  <si>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</si>
  <si>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</si>
  <si>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</si>
  <si>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</si>
  <si>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</si>
  <si>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</si>
  <si>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</si>
  <si>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</si>
  <si>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</si>
  <si>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</si>
  <si>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</si>
  <si>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</si>
  <si>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</si>
  <si>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</si>
  <si>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</si>
  <si>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</si>
  <si>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</si>
  <si>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</si>
  <si>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</si>
  <si>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</si>
  <si>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</si>
  <si>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</si>
  <si>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</si>
  <si>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</si>
  <si>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</si>
  <si>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</si>
  <si>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</si>
  <si>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</si>
  <si>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</si>
  <si>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</si>
  <si>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</si>
  <si>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</si>
  <si>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</si>
  <si>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</si>
  <si>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</si>
  <si>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</si>
  <si>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</si>
  <si>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</si>
  <si>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</si>
  <si>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</si>
  <si>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</si>
  <si>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</si>
  <si>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</si>
  <si>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</si>
  <si>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</si>
  <si>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</si>
  <si>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</si>
  <si>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</si>
  <si>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</si>
  <si>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</si>
  <si>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</si>
  <si>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</si>
  <si>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</si>
  <si>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</si>
  <si>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</si>
  <si>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</si>
  <si>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</si>
  <si>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</si>
  <si>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</si>
  <si>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</si>
  <si>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</si>
  <si>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</si>
  <si>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</si>
  <si>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</si>
  <si>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</si>
  <si>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</si>
  <si>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</si>
  <si>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</si>
  <si>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</si>
  <si>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</si>
  <si>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</si>
  <si>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</si>
  <si>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</si>
  <si>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</si>
  <si>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</si>
  <si>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</si>
  <si>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</si>
  <si>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</si>
  <si>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</si>
  <si>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</si>
  <si>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</si>
  <si>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</si>
  <si>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</si>
  <si>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</si>
  <si>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</si>
  <si>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</si>
  <si>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</si>
  <si>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</si>
  <si>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</si>
  <si>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</si>
  <si>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</si>
  <si>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</si>
  <si>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</si>
  <si>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</si>
  <si>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</si>
  <si>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</si>
  <si>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</si>
  <si>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</si>
  <si>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</si>
  <si>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Global Security shpk</t>
  </si>
  <si>
    <t>NIPT K72217015V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</si>
</sst>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19" sqref="B1:B1048576"/>
    </sheetView>
  </sheetViews>
  <sheetFormatPr defaultRowHeight="15"/>
  <cols>
    <col min="1" max="1" width="110.5703125" style="42" customWidth="1"/>
    <col min="2" max="2" width="39.570312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267</v>
      </c>
    </row>
    <row r="10" spans="1:6">
      <c r="A10" s="63" t="s">
        <v>259</v>
      </c>
      <c r="B10" s="89">
        <v>650929206</v>
      </c>
      <c r="C10" s="52"/>
      <c r="D10" s="64">
        <v>484794381</v>
      </c>
      <c r="E10" s="51"/>
      <c r="F10" s="82" t="s">
        <v>264</v>
      </c>
    </row>
    <row r="11" spans="1:6">
      <c r="A11" s="63" t="s">
        <v>261</v>
      </c>
      <c r="B11" s="89">
        <v>16483149</v>
      </c>
      <c r="C11" s="52"/>
      <c r="D11" s="64">
        <v>728144</v>
      </c>
      <c r="E11" s="51"/>
      <c r="F11" s="82" t="s">
        <v>265</v>
      </c>
    </row>
    <row r="12" spans="1:6">
      <c r="A12" s="63" t="s">
        <v>262</v>
      </c>
      <c r="B12" s="89"/>
      <c r="C12" s="52"/>
      <c r="D12" s="64"/>
      <c r="E12" s="51"/>
      <c r="F12" s="82" t="s">
        <v>265</v>
      </c>
    </row>
    <row r="13" spans="1:6">
      <c r="A13" s="63" t="s">
        <v>263</v>
      </c>
      <c r="B13" s="89"/>
      <c r="C13" s="52"/>
      <c r="D13" s="64"/>
      <c r="E13" s="51"/>
      <c r="F13" s="82" t="s">
        <v>265</v>
      </c>
    </row>
    <row r="14" spans="1:6">
      <c r="A14" s="63" t="s">
        <v>260</v>
      </c>
      <c r="B14" s="89"/>
      <c r="C14" s="52"/>
      <c r="D14" s="64"/>
      <c r="E14" s="51"/>
      <c r="F14" s="82" t="s">
        <v>266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/>
      <c r="C19" s="52"/>
      <c r="D19" s="64"/>
      <c r="E19" s="51"/>
      <c r="F19" s="42"/>
    </row>
    <row r="20" spans="1:6">
      <c r="A20" s="63" t="s">
        <v>244</v>
      </c>
      <c r="B20" s="89"/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245</v>
      </c>
      <c r="B22" s="89">
        <v>-255121940</v>
      </c>
      <c r="C22" s="52"/>
      <c r="D22" s="64">
        <v>-215335199</v>
      </c>
      <c r="E22" s="51"/>
      <c r="F22" s="42"/>
    </row>
    <row r="23" spans="1:6">
      <c r="A23" s="63" t="s">
        <v>246</v>
      </c>
      <c r="B23" s="89">
        <v>-42603231.5</v>
      </c>
      <c r="C23" s="52"/>
      <c r="D23" s="64">
        <v>-35594859</v>
      </c>
      <c r="E23" s="51"/>
      <c r="F23" s="42"/>
    </row>
    <row r="24" spans="1:6">
      <c r="A24" s="63" t="s">
        <v>248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>
        <v>-20893264.5</v>
      </c>
      <c r="C26" s="52"/>
      <c r="D26" s="64">
        <v>-14595402</v>
      </c>
      <c r="E26" s="51"/>
      <c r="F26" s="42"/>
    </row>
    <row r="27" spans="1:6">
      <c r="A27" s="45" t="s">
        <v>221</v>
      </c>
      <c r="B27" s="89">
        <v>-323033884</v>
      </c>
      <c r="C27" s="52"/>
      <c r="D27" s="64">
        <v>-208539105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249</v>
      </c>
      <c r="B29" s="89"/>
      <c r="C29" s="52"/>
      <c r="D29" s="64"/>
      <c r="E29" s="51"/>
      <c r="F29" s="42"/>
    </row>
    <row r="30" spans="1:6" ht="15" customHeight="1">
      <c r="A30" s="63" t="s">
        <v>247</v>
      </c>
      <c r="B30" s="89"/>
      <c r="C30" s="52"/>
      <c r="D30" s="64"/>
      <c r="E30" s="51"/>
      <c r="F30" s="42"/>
    </row>
    <row r="31" spans="1:6" ht="15" customHeight="1">
      <c r="A31" s="63" t="s">
        <v>256</v>
      </c>
      <c r="B31" s="89"/>
      <c r="C31" s="52"/>
      <c r="D31" s="64"/>
      <c r="E31" s="51"/>
      <c r="F31" s="42"/>
    </row>
    <row r="32" spans="1:6" ht="15" customHeight="1">
      <c r="A32" s="63" t="s">
        <v>250</v>
      </c>
      <c r="B32" s="89"/>
      <c r="C32" s="52"/>
      <c r="D32" s="64"/>
      <c r="E32" s="51"/>
      <c r="F32" s="42"/>
    </row>
    <row r="33" spans="1:6" ht="15" customHeight="1">
      <c r="A33" s="63" t="s">
        <v>255</v>
      </c>
      <c r="B33" s="89"/>
      <c r="C33" s="52"/>
      <c r="D33" s="64"/>
      <c r="E33" s="51"/>
      <c r="F33" s="42"/>
    </row>
    <row r="34" spans="1:6" ht="15" customHeight="1">
      <c r="A34" s="63" t="s">
        <v>251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252</v>
      </c>
      <c r="B37" s="89">
        <v>-1702522</v>
      </c>
      <c r="C37" s="52"/>
      <c r="D37" s="64">
        <v>117256</v>
      </c>
      <c r="E37" s="51"/>
      <c r="F37" s="42"/>
    </row>
    <row r="38" spans="1:6">
      <c r="A38" s="63" t="s">
        <v>254</v>
      </c>
      <c r="B38" s="89"/>
      <c r="C38" s="52"/>
      <c r="D38" s="64"/>
      <c r="E38" s="51"/>
      <c r="F38" s="42"/>
    </row>
    <row r="39" spans="1:6">
      <c r="A39" s="63" t="s">
        <v>253</v>
      </c>
      <c r="B39" s="89">
        <v>-2990997</v>
      </c>
      <c r="C39" s="52"/>
      <c r="D39" s="64">
        <v>-96545</v>
      </c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257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21066516</v>
      </c>
      <c r="C42" s="55"/>
      <c r="D42" s="54">
        <f>SUM(D9:D41)</f>
        <v>11478671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>
        <v>-4407493</v>
      </c>
      <c r="C44" s="52"/>
      <c r="D44" s="64">
        <v>-2153649</v>
      </c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240</v>
      </c>
      <c r="B47" s="92">
        <f>SUM(B42:B46)</f>
        <v>16659023</v>
      </c>
      <c r="C47" s="58"/>
      <c r="D47" s="67">
        <f>SUM(D42:D46)</f>
        <v>9325022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241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242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243</v>
      </c>
      <c r="B57" s="98">
        <f>B47+B55</f>
        <v>16659023</v>
      </c>
      <c r="C57" s="77"/>
      <c r="D57" s="76">
        <f>D47+D55</f>
        <v>9325022</v>
      </c>
      <c r="E57" s="60"/>
      <c r="F57" s="84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258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5DDCBA1-1FB0-4E07-91C0-57E39CD92A9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DC885B-C4DC-4C0A-A0F1-AAE79C504D2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F671EFD-4741-4020-90D8-5CB701CBDB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2021-07-13T16:54:27Z</dcterms:modified>
</cp:coreProperties>
</file>