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Romina Balla\qkb 2019\"/>
    </mc:Choice>
  </mc:AlternateContent>
  <bookViews>
    <workbookView xWindow="0" yWindow="0" windowWidth="28800" windowHeight="1230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  <c r="B20" i="1" l="1"/>
  <c r="C16" i="1" l="1"/>
  <c r="B16" i="1"/>
  <c r="C20" i="1" l="1"/>
  <c r="C24" i="1" s="1"/>
  <c r="B24" i="1"/>
  <c r="C9" i="1"/>
  <c r="B9" i="1"/>
  <c r="B26" i="1" l="1"/>
  <c r="C26" i="1"/>
  <c r="C27" i="1" l="1"/>
  <c r="C28" i="1" s="1"/>
</calcChain>
</file>

<file path=xl/sharedStrings.xml><?xml version="1.0" encoding="utf-8"?>
<sst xmlns="http://schemas.openxmlformats.org/spreadsheetml/2006/main" count="23" uniqueCount="22">
  <si>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</si>
  <si>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</si>
  <si>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</si>
  <si>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</si>
  <si>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</si>
  <si>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</si>
  <si>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</si>
  <si>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</si>
  <si>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</si>
  <si>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</si>
  <si>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</si>
  <si>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</si>
  <si>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</si>
  <si>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</si>
  <si>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</si>
  <si>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</si>
  <si>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</si>
  <si>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</si>
  <si>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</si>
  <si>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</si>
  <si>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PASQYRA E TE ARDHURAVE DHE SHPENZIMEVE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</si>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</sst>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3" fontId="4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33" sqref="B33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N1" s="16"/>
    </row>
    <row r="2" spans="1:14" x14ac:dyDescent="0.25">
      <c r="A2" s="26" t="s">
        <v>20</v>
      </c>
      <c r="B2" s="15" t="s">
        <v>21</v>
      </c>
      <c r="C2" s="15" t="s">
        <v>21</v>
      </c>
    </row>
    <row r="3" spans="1:14" x14ac:dyDescent="0.25">
      <c r="A3" s="26"/>
      <c r="B3" s="22">
        <v>2019</v>
      </c>
      <c r="C3" s="22">
        <v>2018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17">
        <v>9032166</v>
      </c>
      <c r="C7" s="18">
        <v>0</v>
      </c>
    </row>
    <row r="8" spans="1:14" x14ac:dyDescent="0.25">
      <c r="A8" s="9" t="s">
        <v>16</v>
      </c>
      <c r="B8" s="17"/>
      <c r="C8" s="18"/>
    </row>
    <row r="9" spans="1:14" ht="15.75" thickBot="1" x14ac:dyDescent="0.3">
      <c r="A9" s="8" t="s">
        <v>15</v>
      </c>
      <c r="B9" s="6">
        <f>SUM(B7:B8)</f>
        <v>9032166</v>
      </c>
      <c r="C9" s="6">
        <f>SUM(C7:C8)</f>
        <v>0</v>
      </c>
    </row>
    <row r="10" spans="1:14" x14ac:dyDescent="0.25">
      <c r="A10" s="7"/>
      <c r="B10" s="19"/>
      <c r="C10" s="18"/>
    </row>
    <row r="11" spans="1:14" x14ac:dyDescent="0.25">
      <c r="A11" s="14" t="s">
        <v>14</v>
      </c>
      <c r="B11" s="19"/>
      <c r="C11" s="18"/>
    </row>
    <row r="12" spans="1:14" x14ac:dyDescent="0.25">
      <c r="A12" s="14" t="s">
        <v>13</v>
      </c>
      <c r="B12" s="19"/>
      <c r="C12" s="18"/>
    </row>
    <row r="13" spans="1:14" x14ac:dyDescent="0.25">
      <c r="A13" s="12" t="s">
        <v>12</v>
      </c>
      <c r="B13" s="19"/>
      <c r="C13" s="18"/>
    </row>
    <row r="14" spans="1:14" x14ac:dyDescent="0.25">
      <c r="A14" s="12" t="s">
        <v>11</v>
      </c>
      <c r="B14" s="19"/>
      <c r="C14" s="18"/>
    </row>
    <row r="15" spans="1:14" x14ac:dyDescent="0.25">
      <c r="A15" s="12" t="s">
        <v>10</v>
      </c>
      <c r="B15" s="20"/>
      <c r="C15" s="20"/>
    </row>
    <row r="16" spans="1:14" x14ac:dyDescent="0.25">
      <c r="A16" s="12"/>
      <c r="B16" s="10">
        <f>B13+B14-B15</f>
        <v>0</v>
      </c>
      <c r="C16" s="10">
        <f>C13+C14-C15</f>
        <v>0</v>
      </c>
    </row>
    <row r="17" spans="1:5" x14ac:dyDescent="0.25">
      <c r="A17" s="11" t="s">
        <v>9</v>
      </c>
      <c r="B17" s="17"/>
      <c r="C17" s="18"/>
    </row>
    <row r="18" spans="1:5" x14ac:dyDescent="0.25">
      <c r="A18" s="9" t="s">
        <v>8</v>
      </c>
      <c r="B18" s="17">
        <v>572000</v>
      </c>
      <c r="C18" s="18">
        <v>0</v>
      </c>
    </row>
    <row r="19" spans="1:5" x14ac:dyDescent="0.25">
      <c r="A19" s="9" t="s">
        <v>7</v>
      </c>
      <c r="B19" s="17">
        <v>136396</v>
      </c>
      <c r="C19" s="18">
        <v>0</v>
      </c>
    </row>
    <row r="20" spans="1:5" x14ac:dyDescent="0.25">
      <c r="A20" s="9"/>
      <c r="B20" s="10">
        <f>B18+B19</f>
        <v>708396</v>
      </c>
      <c r="C20" s="10">
        <f>SUM(C18:C19)</f>
        <v>0</v>
      </c>
    </row>
    <row r="21" spans="1:5" x14ac:dyDescent="0.25">
      <c r="A21" s="9" t="s">
        <v>6</v>
      </c>
      <c r="B21" s="17">
        <v>463004</v>
      </c>
      <c r="C21" s="18">
        <v>0</v>
      </c>
    </row>
    <row r="22" spans="1:5" x14ac:dyDescent="0.25">
      <c r="A22" s="9" t="s">
        <v>5</v>
      </c>
      <c r="B22" s="17">
        <v>4012496</v>
      </c>
      <c r="C22" s="18">
        <v>0</v>
      </c>
    </row>
    <row r="23" spans="1:5" x14ac:dyDescent="0.25">
      <c r="A23" s="9" t="s">
        <v>4</v>
      </c>
      <c r="B23" s="17"/>
      <c r="C23" s="18"/>
    </row>
    <row r="24" spans="1:5" ht="15.75" thickBot="1" x14ac:dyDescent="0.3">
      <c r="A24" s="8" t="s">
        <v>3</v>
      </c>
      <c r="B24" s="6">
        <f>B16+B20+B21+B22</f>
        <v>5183896</v>
      </c>
      <c r="C24" s="6">
        <f>C16+C20+C21+C22</f>
        <v>0</v>
      </c>
    </row>
    <row r="25" spans="1:5" x14ac:dyDescent="0.25">
      <c r="A25" s="7"/>
      <c r="B25" s="21"/>
      <c r="C25" s="18"/>
    </row>
    <row r="26" spans="1:5" ht="15.75" thickBot="1" x14ac:dyDescent="0.3">
      <c r="A26" s="4" t="s">
        <v>2</v>
      </c>
      <c r="B26" s="24">
        <f>ROUND(B9-B24,0)</f>
        <v>3848270</v>
      </c>
      <c r="C26" s="6">
        <f>C9-C24</f>
        <v>0</v>
      </c>
    </row>
    <row r="27" spans="1:5" x14ac:dyDescent="0.25">
      <c r="A27" s="5" t="s">
        <v>1</v>
      </c>
      <c r="B27" s="25">
        <v>577241</v>
      </c>
      <c r="C27" s="18">
        <f>C26*0.15</f>
        <v>0</v>
      </c>
    </row>
    <row r="28" spans="1:5" ht="15.75" thickBot="1" x14ac:dyDescent="0.3">
      <c r="A28" s="4" t="s">
        <v>0</v>
      </c>
      <c r="B28" s="23">
        <f>B26-B27</f>
        <v>3271029</v>
      </c>
      <c r="C28" s="3">
        <f>C26-C27</f>
        <v>0</v>
      </c>
    </row>
    <row r="29" spans="1:5" ht="15.75" thickTop="1" x14ac:dyDescent="0.25">
      <c r="A29" s="2"/>
      <c r="B29" s="18"/>
      <c r="C29" s="18"/>
      <c r="D29" s="2"/>
      <c r="E29" s="2"/>
    </row>
    <row r="30" spans="1:5" x14ac:dyDescent="0.25">
      <c r="D30" s="2"/>
      <c r="E30" s="2"/>
    </row>
    <row r="31" spans="1:5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2018-06-20T15:32:37Z</dcterms:created>
  <dcterms:modified xsi:type="dcterms:W3CDTF">2021-07-31T14:58:18Z</dcterms:modified>
</cp:coreProperties>
</file>