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PTIMUM-server\Mega Optimum - cloud\Bilance\Bilance 2020\Romina Balla\qkb\"/>
    </mc:Choice>
  </mc:AlternateContent>
  <bookViews>
    <workbookView xWindow="0" yWindow="0" windowWidth="28800" windowHeight="1230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B17" i="1" s="1"/>
  <c r="B25" i="1" s="1"/>
  <c r="B27" i="1" s="1"/>
  <c r="C12" i="1"/>
  <c r="C17" i="1"/>
  <c r="C25" i="1" s="1"/>
  <c r="C27" i="1" s="1"/>
  <c r="M18" i="1"/>
  <c r="M10" i="1"/>
  <c r="M7" i="1"/>
  <c r="N6" i="1"/>
  <c r="M12" i="1"/>
  <c r="N16" i="1"/>
  <c r="M16" i="1"/>
  <c r="N9" i="1"/>
  <c r="N8" i="1"/>
  <c r="M9" i="1"/>
  <c r="N22" i="1"/>
  <c r="N19" i="1"/>
  <c r="N10" i="1"/>
  <c r="N26" i="1"/>
  <c r="N18" i="1"/>
  <c r="N15" i="1"/>
  <c r="N25" i="1"/>
  <c r="M22" i="1"/>
  <c r="N17" i="1"/>
  <c r="M26" i="1"/>
  <c r="M21" i="1"/>
  <c r="M11" i="1"/>
  <c r="N7" i="1"/>
  <c r="M23" i="1"/>
  <c r="M15" i="1"/>
  <c r="M24" i="1"/>
  <c r="N11" i="1"/>
  <c r="M14" i="1"/>
  <c r="N14" i="1"/>
  <c r="M20" i="1"/>
  <c r="N27" i="1"/>
  <c r="M6" i="1"/>
  <c r="M19" i="1"/>
  <c r="M8" i="1"/>
  <c r="N21" i="1"/>
  <c r="N13" i="1"/>
  <c r="M17" i="1"/>
  <c r="N12" i="1"/>
  <c r="M27" i="1"/>
  <c r="N23" i="1"/>
  <c r="N20" i="1"/>
  <c r="M13" i="1"/>
  <c r="M25" i="1"/>
  <c r="N24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<sst xmlns="http://schemas.openxmlformats.org/spreadsheetml/2006/main" count="28" uniqueCount="27">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</sst>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F24" sqref="F24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6842803</v>
      </c>
      <c r="C6">
        <v>9032165.8000000007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-1565708</v>
      </c>
      <c r="C12" s="16">
        <f>SUM(C13:C14)</f>
        <v>-708396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-1315720</v>
      </c>
      <c r="C13" s="1">
        <v>-572000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-249988</v>
      </c>
      <c r="C14" s="1">
        <v>-136396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-1413446</v>
      </c>
      <c r="C15" s="1">
        <v>-463004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-3225236</v>
      </c>
      <c r="C16" s="1">
        <v>-4012496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638413</v>
      </c>
      <c r="C17" s="7">
        <f>SUM(C6:C12,C15:C16)</f>
        <v>3848269.8000000007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0</v>
      </c>
      <c r="C23" s="7">
        <f t="shared" ref="C23" si="2"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638413</v>
      </c>
      <c r="C25" s="6">
        <f t="shared" ref="C25" si="3">C17+C23</f>
        <v>3848269.8000000007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-31920</v>
      </c>
      <c r="C26" s="1">
        <v>-192413.49000000005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606493</v>
      </c>
      <c r="C27" s="2">
        <f t="shared" ref="C27" si="4">C25+C26</f>
        <v>3655856.3100000005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23"/>
      <c r="C29" s="23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Ervin</cp:lastModifiedBy>
  <dcterms:created xsi:type="dcterms:W3CDTF">2018-06-20T15:30:23Z</dcterms:created>
  <dcterms:modified xsi:type="dcterms:W3CDTF">2021-07-31T10:08:17Z</dcterms:modified>
</cp:coreProperties>
</file>