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560" yWindow="-195" windowWidth="10830" windowHeight="10260" tabRatio="735"/>
  </bookViews>
  <sheets>
    <sheet name="2.1-Pasqyra e Perform. (natyra)" sheetId="18" r:id="rId1"/>
  </sheets>
  <definedNames>
    <definedName name="_xlnm.Print_Area" localSheetId="0">'2.1-Pasqyra e Perform. (natyra)'!$A$1:$E$62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<sst xmlns="http://schemas.openxmlformats.org/spreadsheetml/2006/main" count="62" uniqueCount="60">
  <si>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</si>
  <si>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</si>
  <si>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</si>
  <si>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</si>
  <si>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</si>
  <si>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</si>
  <si>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</si>
  <si>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</si>
  <si>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</si>
  <si>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</si>
  <si>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</si>
  <si>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</si>
  <si>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</si>
  <si>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</si>
  <si>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</si>
  <si>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</si>
  <si>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</si>
  <si>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</si>
  <si>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</si>
  <si>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</si>
  <si>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</si>
  <si>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</si>
  <si>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</si>
  <si>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</si>
  <si>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</si>
  <si>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</si>
  <si>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</si>
  <si>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</si>
  <si>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</si>
  <si>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</si>
  <si>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</si>
  <si>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</si>
  <si>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</si>
  <si>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</si>
  <si>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</si>
  <si>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</si>
  <si>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</si>
  <si>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</si>
  <si>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</si>
  <si>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</si>
  <si>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</si>
  <si>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</si>
  <si>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</si>
  <si>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</si>
  <si>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</si>
  <si>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</si>
  <si>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</si>
  <si>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</si>
  <si>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</si>
  <si>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</si>
  <si>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</si>
  <si>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</si>
  <si>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</si>
  <si>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</si>
  <si>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</si>
  <si>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</si>
  <si>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</si>
  <si>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</si>
  <si>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NDRECE LLESHI</t>
  </si>
  <si>
    <t>L57505505C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</si>
</sst>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65" fillId="26" borderId="12" applyNumberFormat="0" applyAlignment="0" applyProtection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  <xf numFmtId="0" fontId="179" fillId="0" borderId="0" xfId="0" applyNumberFormat="1" applyFont="1" applyFill="1" applyBorder="1" applyAlignment="1" applyProtection="1">
      <alignment horizontal="left"/>
    </xf>
    <xf numFmtId="37" fontId="166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  <cellStyle name="Вывод" xfId="65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view="pageBreakPreview" topLeftCell="A35" zoomScale="90" zoomScaleNormal="80" zoomScaleSheetLayoutView="90" workbookViewId="0">
      <selection activeCell="B47" sqref="B47"/>
    </sheetView>
  </sheetViews>
  <sheetFormatPr defaultColWidth="9.140625" defaultRowHeight="15"/>
  <cols>
    <col min="1" max="1" width="63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8">
        <v>2019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23296025</v>
      </c>
      <c r="C10" s="17"/>
      <c r="D10" s="29">
        <v>19930370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>
        <v>633</v>
      </c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-16390547</v>
      </c>
      <c r="C19" s="17"/>
      <c r="D19" s="29">
        <v>-14397792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-3824000</v>
      </c>
      <c r="C22" s="17"/>
      <c r="D22" s="29">
        <v>-2874000</v>
      </c>
      <c r="E22" s="16"/>
    </row>
    <row r="23" spans="1:5">
      <c r="A23" s="28" t="s">
        <v>40</v>
      </c>
      <c r="B23" s="29">
        <v>-653089</v>
      </c>
      <c r="C23" s="17"/>
      <c r="D23" s="29">
        <v>-479958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>
        <v>-19220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6" ht="15" customHeight="1">
      <c r="A33" s="28" t="s">
        <v>49</v>
      </c>
      <c r="B33" s="29"/>
      <c r="C33" s="17"/>
      <c r="D33" s="29"/>
      <c r="E33" s="16"/>
    </row>
    <row r="34" spans="1:6" ht="15" customHeight="1">
      <c r="A34" s="28" t="s">
        <v>45</v>
      </c>
      <c r="B34" s="29"/>
      <c r="C34" s="17"/>
      <c r="D34" s="29"/>
      <c r="E34" s="16"/>
    </row>
    <row r="35" spans="1:6" ht="29.25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46</v>
      </c>
      <c r="B37" s="29">
        <v>-336700</v>
      </c>
      <c r="C37" s="17"/>
      <c r="D37" s="29"/>
      <c r="E37" s="16"/>
    </row>
    <row r="38" spans="1:6" ht="30">
      <c r="A38" s="28" t="s">
        <v>48</v>
      </c>
      <c r="B38" s="29"/>
      <c r="C38" s="17"/>
      <c r="D38" s="29"/>
      <c r="E38" s="16"/>
    </row>
    <row r="39" spans="1:6">
      <c r="A39" s="28" t="s">
        <v>47</v>
      </c>
      <c r="B39" s="29">
        <v>-224463</v>
      </c>
      <c r="C39" s="17"/>
      <c r="D39" s="29"/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5" t="s">
        <v>51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1867226</v>
      </c>
      <c r="C42" s="19"/>
      <c r="D42" s="19">
        <f t="shared" ref="D42" si="0">SUM(D9:D41)</f>
        <v>2160033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-280084</v>
      </c>
      <c r="C44" s="17"/>
      <c r="D44" s="29">
        <v>-324005</v>
      </c>
      <c r="E44" s="16"/>
      <c r="F44" s="49"/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</row>
    <row r="47" spans="1:6">
      <c r="A47" s="10" t="s">
        <v>34</v>
      </c>
      <c r="B47" s="32">
        <f>SUM(B42:B46)</f>
        <v>1587142</v>
      </c>
      <c r="C47" s="23"/>
      <c r="D47" s="32">
        <f>SUM(D42:D46)</f>
        <v>1836028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1587142</v>
      </c>
      <c r="C57" s="42"/>
      <c r="D57" s="41">
        <f>D47+D55</f>
        <v>1836028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2020-07-18T14:11:31Z</cp:lastPrinted>
  <dcterms:created xsi:type="dcterms:W3CDTF">2012-01-19T09:31:29Z</dcterms:created>
  <dcterms:modified xsi:type="dcterms:W3CDTF">2020-07-24T08:16:25Z</dcterms:modified>
</cp:coreProperties>
</file>