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i-Faktoring\Desktop\"/>
    </mc:Choice>
  </mc:AlternateContent>
  <bookViews>
    <workbookView xWindow="0" yWindow="0" windowWidth="20490" windowHeight="76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<sst xmlns="http://schemas.openxmlformats.org/spreadsheetml/2006/main" count="414" uniqueCount="271">
  <si>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</si>
  <si>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</si>
  <si>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</si>
  <si>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</si>
  <si>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</si>
  <si>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</si>
  <si>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</si>
  <si>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</si>
  <si>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</si>
  <si>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</si>
  <si>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</si>
  <si>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</si>
  <si>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</si>
  <si>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</si>
  <si>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</si>
  <si>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</si>
  <si>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</si>
  <si>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</si>
  <si>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</si>
  <si>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</si>
  <si>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</si>
  <si>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</si>
  <si>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</si>
  <si>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</si>
  <si>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</si>
  <si>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</si>
  <si>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</si>
  <si>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</si>
  <si>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</si>
  <si>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</si>
  <si>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</si>
  <si>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</si>
  <si>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</si>
  <si>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</si>
  <si>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</si>
  <si>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</si>
  <si>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</si>
  <si>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</si>
  <si>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</si>
  <si>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</si>
  <si>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</si>
  <si>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</si>
  <si>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</si>
  <si>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</si>
  <si>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</si>
  <si>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</si>
  <si>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</si>
  <si>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</si>
  <si>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</si>
  <si>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</si>
  <si>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</si>
  <si>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</si>
  <si>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</si>
  <si>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</si>
  <si>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</si>
  <si>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</si>
  <si>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</si>
  <si>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</si>
  <si>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</si>
  <si>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</si>
  <si>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</si>
  <si>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</si>
  <si>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</si>
  <si>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</si>
  <si>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</si>
  <si>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</si>
  <si>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</si>
  <si>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</si>
  <si>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</si>
  <si>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</si>
  <si>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</si>
  <si>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</si>
  <si>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</si>
  <si>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</si>
  <si>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</si>
  <si>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</si>
  <si>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</si>
  <si>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</si>
  <si>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</si>
  <si>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</si>
  <si>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</si>
  <si>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</si>
  <si>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</si>
  <si>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</si>
  <si>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</si>
  <si>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</si>
  <si>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</si>
  <si>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</si>
  <si>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</si>
  <si>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</si>
  <si>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</si>
  <si>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</si>
  <si>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</si>
  <si>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</si>
  <si>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</si>
  <si>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</si>
  <si>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</si>
  <si>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</si>
  <si>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</si>
  <si>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</si>
  <si>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</si>
  <si>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</si>
  <si>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</si>
  <si>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</si>
  <si>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</si>
  <si>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</si>
  <si>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</si>
  <si>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</si>
  <si>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</si>
  <si>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</si>
  <si>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</si>
  <si>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</si>
  <si>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</si>
  <si>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</si>
  <si>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</si>
  <si>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</si>
  <si>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</si>
  <si>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</si>
  <si>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</si>
  <si>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</si>
  <si>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</si>
  <si>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</si>
  <si>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</si>
  <si>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</si>
  <si>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</si>
  <si>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</si>
  <si>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</si>
  <si>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</si>
  <si>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</si>
  <si>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</si>
  <si>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</si>
  <si>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</si>
  <si>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</si>
  <si>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</si>
  <si>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</si>
  <si>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</si>
  <si>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</si>
  <si>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</si>
  <si>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</si>
  <si>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</si>
  <si>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</si>
  <si>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</si>
  <si>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</si>
  <si>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</si>
  <si>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</si>
  <si>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</si>
  <si>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</si>
  <si>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</si>
  <si>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</si>
  <si>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</si>
  <si>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</si>
  <si>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</si>
  <si>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</si>
  <si>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</si>
  <si>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</si>
  <si>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</si>
  <si>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</si>
  <si>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</si>
  <si>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</si>
  <si>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</si>
  <si>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</si>
  <si>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</si>
  <si>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</si>
  <si>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</si>
  <si>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</si>
  <si>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</si>
  <si>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</si>
  <si>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</si>
  <si>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</si>
  <si>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</si>
  <si>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</si>
  <si>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</si>
  <si>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</si>
  <si>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</si>
  <si>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</si>
  <si>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</si>
  <si>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</si>
  <si>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</si>
  <si>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</si>
  <si>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</si>
  <si>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</si>
  <si>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</si>
  <si>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</si>
  <si>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</si>
  <si>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</si>
  <si>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</si>
  <si>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</si>
  <si>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</si>
  <si>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</si>
  <si>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</si>
  <si>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</si>
  <si>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</si>
  <si>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</si>
  <si>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</si>
  <si>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</si>
  <si>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</si>
  <si>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</si>
  <si>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</si>
  <si>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</si>
  <si>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</si>
  <si>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</si>
  <si>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</si>
  <si>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</si>
  <si>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</si>
  <si>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</si>
  <si>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</si>
  <si>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</si>
  <si>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</si>
  <si>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</si>
  <si>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</si>
  <si>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</si>
  <si>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</si>
  <si>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</si>
  <si>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</si>
  <si>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</si>
  <si>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</si>
  <si>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</si>
  <si>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</si>
  <si>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</si>
  <si>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</si>
  <si>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</si>
  <si>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</si>
  <si>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</si>
  <si>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</si>
  <si>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</si>
  <si>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</si>
  <si>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</si>
  <si>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</si>
  <si>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</si>
  <si>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</si>
  <si>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</si>
  <si>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</si>
  <si>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</si>
  <si>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</si>
  <si>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</si>
  <si>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</si>
  <si>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</si>
  <si>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</si>
  <si>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</si>
  <si>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</si>
  <si>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</si>
  <si>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</si>
  <si>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</si>
  <si>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</si>
  <si>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</si>
  <si>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</si>
  <si>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</si>
  <si>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</si>
  <si>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</si>
  <si>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</si>
  <si>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</si>
  <si>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</si>
  <si>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</si>
  <si>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</si>
  <si>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</si>
  <si>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</si>
  <si>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</si>
  <si>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</si>
  <si>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</si>
  <si>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</si>
  <si>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</si>
  <si>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</si>
  <si>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</si>
  <si>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</si>
  <si>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</si>
  <si>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</si>
  <si>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</si>
  <si>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</si>
  <si>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Omnifactor shpk</t>
  </si>
  <si>
    <t>L01530017L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</si>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</sst>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1" sqref="D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2143340</v>
      </c>
      <c r="C10" s="52"/>
      <c r="D10" s="64">
        <v>2700938</v>
      </c>
      <c r="E10" s="51"/>
      <c r="F10" s="82" t="s">
        <v>263</v>
      </c>
    </row>
    <row r="11" spans="1:6">
      <c r="A11" s="63" t="s">
        <v>260</v>
      </c>
      <c r="B11" s="64">
        <v>48941</v>
      </c>
      <c r="C11" s="52"/>
      <c r="D11" s="64">
        <v>99690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-7014</v>
      </c>
      <c r="C20" s="52"/>
      <c r="D20" s="64">
        <v>-50921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-1338475</v>
      </c>
      <c r="C22" s="52"/>
      <c r="D22" s="64">
        <v>-1496655</v>
      </c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-19293</v>
      </c>
      <c r="C26" s="52"/>
      <c r="D26" s="64">
        <v>-24619</v>
      </c>
      <c r="E26" s="51"/>
      <c r="F26" s="42"/>
    </row>
    <row r="27" spans="1:6">
      <c r="A27" s="45" t="s">
        <v>221</v>
      </c>
      <c r="B27" s="64">
        <v>-456960</v>
      </c>
      <c r="C27" s="52"/>
      <c r="D27" s="64">
        <v>-468493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-46234</v>
      </c>
      <c r="C37" s="52"/>
      <c r="D37" s="64">
        <v>-109614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324305</v>
      </c>
      <c r="C42" s="55"/>
      <c r="D42" s="54">
        <f>SUM(D9:D41)</f>
        <v>650326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-48646</v>
      </c>
      <c r="C44" s="52"/>
      <c r="D44" s="64">
        <v>-97680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275659</v>
      </c>
      <c r="C47" s="58"/>
      <c r="D47" s="67">
        <f>SUM(D42:D46)</f>
        <v>552646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876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876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275659</v>
      </c>
      <c r="C57" s="77"/>
      <c r="D57" s="76">
        <f>D47+D55</f>
        <v>553522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EP</cp:lastModifiedBy>
  <cp:lastPrinted>2016-10-03T09:59:38Z</cp:lastPrinted>
  <dcterms:created xsi:type="dcterms:W3CDTF">2012-01-19T09:31:29Z</dcterms:created>
  <dcterms:modified xsi:type="dcterms:W3CDTF">2019-07-08T09:04:38Z</dcterms:modified>
</cp:coreProperties>
</file>