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<sst xmlns="http://schemas.openxmlformats.org/spreadsheetml/2006/main" count="26" uniqueCount="25">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</sst>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view="pageBreakPreview" zoomScaleSheetLayoutView="100" workbookViewId="0">
      <selection activeCell="C27" sqref="C27"/>
    </sheetView>
  </sheetViews>
  <sheetFormatPr defaultRowHeight="15"/>
  <cols>
    <col min="1" max="1" width="70.85546875" customWidth="1"/>
    <col min="2" max="2" width="11.140625" bestFit="1" customWidth="1"/>
    <col min="3" max="3" width="11.7109375" customWidth="1"/>
  </cols>
  <sheetData>
    <row r="2" spans="1:3" ht="15" customHeight="1">
      <c r="A2" s="21" t="s">
        <v>24</v>
      </c>
      <c r="B2" s="19" t="s">
        <v>23</v>
      </c>
      <c r="C2" s="19" t="s">
        <v>23</v>
      </c>
    </row>
    <row r="3" spans="1:3" ht="15" customHeight="1">
      <c r="A3" s="22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>
        <v>43039796</v>
      </c>
      <c r="C6" s="1">
        <v>54814184</v>
      </c>
    </row>
    <row r="7" spans="1:3">
      <c r="A7" s="10" t="s">
        <v>18</v>
      </c>
      <c r="B7" s="1">
        <v>-18873</v>
      </c>
      <c r="C7" s="1">
        <v>-332296</v>
      </c>
    </row>
    <row r="8" spans="1:3">
      <c r="A8" s="10" t="s">
        <v>17</v>
      </c>
      <c r="B8" s="1">
        <v>6369919</v>
      </c>
      <c r="C8" s="1">
        <v>242516</v>
      </c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-14623259</v>
      </c>
      <c r="C10" s="20">
        <v>-36071266</v>
      </c>
    </row>
    <row r="11" spans="1:3">
      <c r="A11" s="10" t="s">
        <v>14</v>
      </c>
      <c r="B11" s="9">
        <v>-2825273</v>
      </c>
      <c r="C11" s="20">
        <v>-3749101</v>
      </c>
    </row>
    <row r="12" spans="1:3">
      <c r="A12" s="10" t="s">
        <v>13</v>
      </c>
      <c r="B12" s="16">
        <f>SUM(B13:B14)</f>
        <v>-3122892</v>
      </c>
      <c r="C12" s="16">
        <f>SUM(C13:C14)</f>
        <v>-3062208</v>
      </c>
    </row>
    <row r="13" spans="1:3">
      <c r="A13" s="15" t="s">
        <v>12</v>
      </c>
      <c r="B13" s="9">
        <v>-2676000</v>
      </c>
      <c r="C13" s="20">
        <v>-2624000</v>
      </c>
    </row>
    <row r="14" spans="1:3">
      <c r="A14" s="15" t="s">
        <v>11</v>
      </c>
      <c r="B14" s="9">
        <v>-446892</v>
      </c>
      <c r="C14" s="20">
        <v>-438208</v>
      </c>
    </row>
    <row r="15" spans="1:3">
      <c r="A15" s="10" t="s">
        <v>10</v>
      </c>
      <c r="B15" s="14">
        <v>-109911</v>
      </c>
      <c r="C15" s="20">
        <v>-210993</v>
      </c>
    </row>
    <row r="16" spans="1:3">
      <c r="A16" s="10" t="s">
        <v>9</v>
      </c>
      <c r="B16" s="14">
        <v>-78834</v>
      </c>
      <c r="C16" s="20">
        <v>-407732</v>
      </c>
    </row>
    <row r="17" spans="1:3">
      <c r="A17" s="11" t="s">
        <v>8</v>
      </c>
      <c r="B17" s="7">
        <f>SUM(B6:B12,B15:B16)</f>
        <v>28630673</v>
      </c>
      <c r="C17" s="7">
        <f>SUM(C6:C12,C15:C16)</f>
        <v>11223104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>
        <v>-57570</v>
      </c>
      <c r="C20" s="1">
        <v>-124125</v>
      </c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SUM(B20:B22)</f>
        <v>-57570</v>
      </c>
      <c r="C23" s="7">
        <f>SUM(C20:C22)</f>
        <v>-124125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28573103</v>
      </c>
      <c r="C25" s="6">
        <f>C17+C23</f>
        <v>11098979</v>
      </c>
    </row>
    <row r="26" spans="1:3">
      <c r="A26" s="5" t="s">
        <v>1</v>
      </c>
      <c r="B26" s="4">
        <v>-4297791</v>
      </c>
      <c r="C26" s="1">
        <v>-1726007</v>
      </c>
    </row>
    <row r="27" spans="1:3" ht="15.75" thickBot="1">
      <c r="A27" s="3" t="s">
        <v>0</v>
      </c>
      <c r="B27" s="2">
        <f>SUM(B25:B26)</f>
        <v>24275312</v>
      </c>
      <c r="C27" s="2">
        <f>SUM(C25:C26)</f>
        <v>9372972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Fujitsu</cp:lastModifiedBy>
  <dcterms:created xsi:type="dcterms:W3CDTF">2018-06-20T15:30:23Z</dcterms:created>
  <dcterms:modified xsi:type="dcterms:W3CDTF">2019-07-12T09:10:06Z</dcterms:modified>
</cp:coreProperties>
</file>