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3440A641-5D10-41F2-9C88-158B0BEE08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.1-Pasqyra e Perform. (natyra)" sheetId="1" r:id="rId1"/>
  </sheets>
  <calcPr calcId="191029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<sst xmlns="http://schemas.openxmlformats.org/spreadsheetml/2006/main" count="66" uniqueCount="62">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</sst>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_);\(#,##0.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5" fontId="3" fillId="2" borderId="0" xfId="1" applyNumberFormat="1" applyFont="1" applyFill="1" applyBorder="1" applyAlignment="1" applyProtection="1">
      <alignment horizontal="right" wrapText="1"/>
    </xf>
    <xf numFmtId="165" fontId="3" fillId="0" borderId="0" xfId="1" applyNumberFormat="1" applyFont="1" applyFill="1" applyBorder="1" applyAlignment="1" applyProtection="1">
      <alignment horizontal="right" wrapText="1"/>
    </xf>
    <xf numFmtId="165" fontId="5" fillId="0" borderId="0" xfId="2" applyNumberFormat="1" applyFont="1" applyAlignment="1">
      <alignment horizontal="right"/>
    </xf>
    <xf numFmtId="165" fontId="5" fillId="0" borderId="0" xfId="2" applyNumberFormat="1" applyFont="1" applyBorder="1" applyAlignment="1">
      <alignment horizontal="right"/>
    </xf>
    <xf numFmtId="165" fontId="14" fillId="0" borderId="0" xfId="3" applyNumberFormat="1" applyFont="1" applyAlignment="1">
      <alignment horizontal="center" vertical="center"/>
    </xf>
    <xf numFmtId="37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7"/>
  <sheetViews>
    <sheetView tabSelected="1" topLeftCell="A40" workbookViewId="0">
      <selection activeCell="B67" sqref="B67"/>
    </sheetView>
  </sheetViews>
  <sheetFormatPr defaultRowHeight="15" x14ac:dyDescent="0.25"/>
  <cols>
    <col min="1" max="1" width="110.5703125" style="3" customWidth="1"/>
    <col min="2" max="2" width="17.42578125" style="2" bestFit="1" customWidth="1"/>
    <col min="3" max="3" width="2.7109375" style="2" customWidth="1"/>
    <col min="4" max="4" width="17.425781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72086319</v>
      </c>
      <c r="C10" s="14"/>
      <c r="D10" s="17">
        <v>45773010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>
        <v>1439141</v>
      </c>
      <c r="C15" s="14"/>
      <c r="D15" s="17">
        <v>2635978</v>
      </c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>
        <v>-46533</v>
      </c>
      <c r="C17" s="14"/>
      <c r="D17" s="17">
        <v>-292635</v>
      </c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-19398861</v>
      </c>
      <c r="C19" s="14"/>
      <c r="D19" s="17">
        <v>-10563668</v>
      </c>
      <c r="E19" s="13"/>
      <c r="F19" s="3"/>
    </row>
    <row r="20" spans="1:6" x14ac:dyDescent="0.25">
      <c r="A20" s="16" t="s">
        <v>22</v>
      </c>
      <c r="B20" s="17">
        <v>-2198089</v>
      </c>
      <c r="C20" s="14"/>
      <c r="D20" s="17">
        <v>-3382379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-3052752</v>
      </c>
      <c r="C22" s="14"/>
      <c r="D22" s="17">
        <v>-2808000</v>
      </c>
      <c r="E22" s="13"/>
      <c r="F22" s="3"/>
    </row>
    <row r="23" spans="1:6" x14ac:dyDescent="0.25">
      <c r="A23" s="16" t="s">
        <v>25</v>
      </c>
      <c r="B23" s="17">
        <v>-509797</v>
      </c>
      <c r="C23" s="14"/>
      <c r="D23" s="17">
        <v>-468936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-78179</v>
      </c>
      <c r="C26" s="14"/>
      <c r="D26" s="17">
        <v>-92735</v>
      </c>
      <c r="E26" s="13"/>
      <c r="F26" s="3"/>
    </row>
    <row r="27" spans="1:6" x14ac:dyDescent="0.25">
      <c r="A27" s="12" t="s">
        <v>29</v>
      </c>
      <c r="B27" s="17"/>
      <c r="C27" s="14"/>
      <c r="D27" s="17">
        <v>-101093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-66154</v>
      </c>
      <c r="C37" s="14"/>
      <c r="D37" s="17">
        <v>-72998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48175095</v>
      </c>
      <c r="C42" s="22"/>
      <c r="D42" s="21">
        <f>SUM(D9:D41)</f>
        <v>30626544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-7226264</v>
      </c>
      <c r="C44" s="14"/>
      <c r="D44" s="17">
        <v>-4609146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40948831</v>
      </c>
      <c r="C47" s="23"/>
      <c r="D47" s="24">
        <f>SUM(D42:D46)</f>
        <v>26017398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40948831</v>
      </c>
      <c r="C57" s="41"/>
      <c r="D57" s="40">
        <f>D47+D55</f>
        <v>26017398</v>
      </c>
      <c r="E57" s="31"/>
      <c r="F57" s="32"/>
    </row>
    <row r="58" spans="1:6" ht="15.75" thickTop="1" x14ac:dyDescent="0.25">
      <c r="A58" s="37"/>
      <c r="B58" s="52"/>
      <c r="C58" s="53"/>
      <c r="D58" s="52"/>
      <c r="E58" s="31"/>
      <c r="F58" s="32"/>
    </row>
    <row r="59" spans="1:6" x14ac:dyDescent="0.25">
      <c r="A59" s="42" t="s">
        <v>58</v>
      </c>
      <c r="B59" s="52"/>
      <c r="C59" s="53"/>
      <c r="D59" s="52"/>
      <c r="E59" s="43"/>
      <c r="F59" s="44"/>
    </row>
    <row r="60" spans="1:6" x14ac:dyDescent="0.25">
      <c r="A60" s="37" t="s">
        <v>59</v>
      </c>
      <c r="B60" s="50"/>
      <c r="C60" s="51"/>
      <c r="D60" s="50"/>
      <c r="E60" s="43"/>
      <c r="F60" s="44"/>
    </row>
    <row r="61" spans="1:6" x14ac:dyDescent="0.25">
      <c r="A61" s="37" t="s">
        <v>60</v>
      </c>
      <c r="B61" s="50"/>
      <c r="C61" s="51"/>
      <c r="D61" s="50"/>
      <c r="E61" s="43"/>
      <c r="F61" s="44"/>
    </row>
    <row r="62" spans="1:6" x14ac:dyDescent="0.25">
      <c r="A62" s="45"/>
      <c r="B62" s="54"/>
      <c r="C62" s="54"/>
      <c r="D62" s="5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  <row r="67" spans="1:6" x14ac:dyDescent="0.25">
      <c r="B6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2021-06-18T09:42:14Z</dcterms:modified>
</cp:coreProperties>
</file>