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ocuments\Bilanci\muza\dokumente\Muza bilanci 2021\"/>
    </mc:Choice>
  </mc:AlternateContent>
  <xr:revisionPtr revIDLastSave="0" documentId="13_ncr:1_{16679986-2320-413A-A4B4-541548659DE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<sst xmlns="http://schemas.openxmlformats.org/spreadsheetml/2006/main" count="414" uniqueCount="271">
  <si>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</si>
  <si>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</si>
  <si>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</si>
  <si>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</si>
  <si>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</si>
  <si>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</si>
  <si>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</si>
  <si>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</si>
  <si>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</si>
  <si>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</si>
  <si>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</si>
  <si>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</si>
  <si>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</si>
  <si>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</si>
  <si>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</si>
  <si>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</si>
  <si>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</si>
  <si>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</si>
  <si>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</si>
  <si>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</si>
  <si>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</si>
  <si>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</si>
  <si>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</si>
  <si>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</si>
  <si>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</si>
  <si>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</si>
  <si>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</si>
  <si>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</si>
  <si>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</si>
  <si>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</si>
  <si>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</si>
  <si>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</si>
  <si>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</si>
  <si>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</si>
  <si>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</si>
  <si>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</si>
  <si>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</si>
  <si>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</si>
  <si>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</si>
  <si>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</si>
  <si>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</si>
  <si>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</si>
  <si>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</si>
  <si>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</si>
  <si>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</si>
  <si>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</si>
  <si>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</si>
  <si>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</si>
  <si>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</si>
  <si>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</si>
  <si>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</si>
  <si>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</si>
  <si>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</si>
  <si>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</si>
  <si>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</si>
  <si>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</si>
  <si>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</si>
  <si>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</si>
  <si>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</si>
  <si>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</si>
  <si>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</si>
  <si>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</si>
  <si>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</si>
  <si>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</si>
  <si>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</si>
  <si>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</si>
  <si>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</si>
  <si>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</si>
  <si>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</si>
  <si>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</si>
  <si>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</si>
  <si>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</si>
  <si>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</si>
  <si>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</si>
  <si>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</si>
  <si>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</si>
  <si>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</si>
  <si>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</si>
  <si>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</si>
  <si>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</si>
  <si>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</si>
  <si>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</si>
  <si>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</si>
  <si>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</si>
  <si>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</si>
  <si>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</si>
  <si>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</si>
  <si>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</si>
  <si>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</si>
  <si>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</si>
  <si>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</si>
  <si>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</si>
  <si>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</si>
  <si>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</si>
  <si>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</si>
  <si>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</si>
  <si>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</si>
  <si>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</si>
  <si>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</si>
  <si>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</si>
  <si>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</si>
  <si>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</si>
  <si>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</si>
  <si>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</si>
  <si>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</si>
  <si>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</si>
  <si>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</si>
  <si>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</si>
  <si>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</si>
  <si>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</si>
  <si>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</si>
  <si>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</si>
  <si>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</si>
  <si>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</si>
  <si>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</si>
  <si>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</si>
  <si>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</si>
  <si>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</si>
  <si>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</si>
  <si>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</si>
  <si>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</si>
  <si>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</si>
  <si>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</si>
  <si>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</si>
  <si>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</si>
  <si>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</si>
  <si>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</si>
  <si>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</si>
  <si>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</si>
  <si>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</si>
  <si>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</si>
  <si>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</si>
  <si>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</si>
  <si>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</si>
  <si>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</si>
  <si>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</si>
  <si>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</si>
  <si>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</si>
  <si>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</si>
  <si>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</si>
  <si>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</si>
  <si>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</si>
  <si>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</si>
  <si>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</si>
  <si>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</si>
  <si>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</si>
  <si>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</si>
  <si>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</si>
  <si>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</si>
  <si>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</si>
  <si>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</si>
  <si>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</si>
  <si>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</si>
  <si>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</si>
  <si>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</si>
  <si>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</si>
  <si>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</si>
  <si>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</si>
  <si>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</si>
  <si>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</si>
  <si>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</si>
  <si>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</si>
  <si>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</si>
  <si>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</si>
  <si>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</si>
  <si>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</si>
  <si>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</si>
  <si>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</si>
  <si>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</si>
  <si>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</si>
  <si>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</si>
  <si>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</si>
  <si>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</si>
  <si>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</si>
  <si>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</si>
  <si>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</si>
  <si>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</si>
  <si>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</si>
  <si>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</si>
  <si>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</si>
  <si>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</si>
  <si>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</si>
  <si>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</si>
  <si>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</si>
  <si>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</si>
  <si>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</si>
  <si>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</si>
  <si>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</si>
  <si>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</si>
  <si>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</si>
  <si>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</si>
  <si>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</si>
  <si>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</si>
  <si>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</si>
  <si>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</si>
  <si>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</si>
  <si>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</si>
  <si>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</si>
  <si>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</si>
  <si>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</si>
  <si>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</si>
  <si>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</si>
  <si>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</si>
  <si>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</si>
  <si>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</si>
  <si>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</si>
  <si>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</si>
  <si>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</si>
  <si>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</si>
  <si>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</si>
  <si>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</si>
  <si>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</si>
  <si>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</si>
  <si>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</si>
  <si>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</si>
  <si>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</si>
  <si>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</si>
  <si>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</si>
  <si>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</si>
  <si>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</si>
  <si>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</si>
  <si>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</si>
  <si>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</si>
  <si>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</si>
  <si>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</si>
  <si>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</si>
  <si>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</si>
  <si>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</si>
  <si>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</si>
  <si>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</si>
  <si>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</si>
  <si>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</si>
  <si>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</si>
  <si>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</si>
  <si>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</si>
  <si>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</si>
  <si>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</si>
  <si>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</si>
  <si>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</si>
  <si>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</si>
  <si>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</si>
  <si>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</si>
  <si>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</si>
  <si>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</si>
  <si>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</si>
  <si>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</si>
  <si>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</si>
  <si>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</si>
  <si>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</si>
  <si>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</si>
  <si>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</si>
  <si>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</si>
  <si>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</si>
  <si>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</si>
  <si>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</si>
  <si>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</si>
  <si>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</si>
  <si>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</si>
  <si>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</si>
  <si>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</si>
  <si>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</si>
  <si>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</si>
  <si>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</si>
  <si>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</si>
  <si>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</si>
  <si>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</si>
  <si>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</si>
  <si>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</si>
  <si>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Muza</t>
  </si>
  <si>
    <t>NIPT J71707002V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</si>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</sst>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workbookViewId="0">
      <selection activeCell="B28" sqref="B28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267</v>
      </c>
    </row>
    <row r="10" spans="1:6">
      <c r="A10" s="56" t="s">
        <v>259</v>
      </c>
      <c r="B10" s="88">
        <v>5010620</v>
      </c>
      <c r="C10" s="73"/>
      <c r="D10" s="74">
        <v>3934460</v>
      </c>
      <c r="E10" s="48"/>
      <c r="F10" s="64" t="s">
        <v>264</v>
      </c>
    </row>
    <row r="11" spans="1:6">
      <c r="A11" s="56" t="s">
        <v>261</v>
      </c>
      <c r="B11" s="74"/>
      <c r="C11" s="73"/>
      <c r="D11" s="74"/>
      <c r="E11" s="48"/>
      <c r="F11" s="64" t="s">
        <v>265</v>
      </c>
    </row>
    <row r="12" spans="1:6">
      <c r="A12" s="56" t="s">
        <v>262</v>
      </c>
      <c r="B12" s="74"/>
      <c r="C12" s="73"/>
      <c r="D12" s="74"/>
      <c r="E12" s="48"/>
      <c r="F12" s="64" t="s">
        <v>265</v>
      </c>
    </row>
    <row r="13" spans="1:6">
      <c r="A13" s="56" t="s">
        <v>263</v>
      </c>
      <c r="B13" s="74"/>
      <c r="C13" s="73"/>
      <c r="D13" s="74"/>
      <c r="E13" s="48"/>
      <c r="F13" s="64" t="s">
        <v>265</v>
      </c>
    </row>
    <row r="14" spans="1:6">
      <c r="A14" s="56" t="s">
        <v>260</v>
      </c>
      <c r="B14" s="74"/>
      <c r="C14" s="73"/>
      <c r="D14" s="74"/>
      <c r="E14" s="48"/>
      <c r="F14" s="64" t="s">
        <v>266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v>-304708</v>
      </c>
      <c r="C19" s="73"/>
      <c r="D19" s="74">
        <v>-917008</v>
      </c>
      <c r="E19" s="48"/>
      <c r="F19" s="42"/>
    </row>
    <row r="20" spans="1:6">
      <c r="A20" s="56" t="s">
        <v>244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245</v>
      </c>
      <c r="B22" s="74">
        <v>-960000</v>
      </c>
      <c r="C22" s="73"/>
      <c r="D22" s="74">
        <v>-960000</v>
      </c>
      <c r="E22" s="48"/>
      <c r="F22" s="42"/>
    </row>
    <row r="23" spans="1:6">
      <c r="A23" s="56" t="s">
        <v>246</v>
      </c>
      <c r="B23" s="74">
        <v>-160320</v>
      </c>
      <c r="C23" s="73"/>
      <c r="D23" s="74">
        <v>-160320</v>
      </c>
      <c r="E23" s="48"/>
      <c r="F23" s="42"/>
    </row>
    <row r="24" spans="1:6">
      <c r="A24" s="56" t="s">
        <v>248</v>
      </c>
      <c r="B24" s="74"/>
      <c r="C24" s="73"/>
      <c r="D24" s="74"/>
      <c r="E24" s="48"/>
      <c r="F24" s="42"/>
    </row>
    <row r="25" spans="1:6">
      <c r="A25" s="43" t="s">
        <v>220</v>
      </c>
      <c r="B25" s="74">
        <v>-1201895</v>
      </c>
      <c r="C25" s="73"/>
      <c r="D25" s="74">
        <v>-1093297</v>
      </c>
      <c r="E25" s="48"/>
      <c r="F25" s="42"/>
    </row>
    <row r="26" spans="1:6">
      <c r="A26" s="43" t="s">
        <v>235</v>
      </c>
      <c r="B26" s="74"/>
      <c r="C26" s="73"/>
      <c r="D26" s="74"/>
      <c r="E26" s="48"/>
      <c r="F26" s="42"/>
    </row>
    <row r="27" spans="1:6">
      <c r="A27" s="43" t="s">
        <v>221</v>
      </c>
      <c r="B27" s="74">
        <v>-388870</v>
      </c>
      <c r="C27" s="73"/>
      <c r="D27" s="74">
        <v>-336458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249</v>
      </c>
      <c r="B29" s="74"/>
      <c r="C29" s="73"/>
      <c r="D29" s="74"/>
      <c r="E29" s="48"/>
      <c r="F29" s="42"/>
    </row>
    <row r="30" spans="1:6" ht="15" customHeight="1">
      <c r="A30" s="56" t="s">
        <v>247</v>
      </c>
      <c r="B30" s="74"/>
      <c r="C30" s="73"/>
      <c r="D30" s="74"/>
      <c r="E30" s="48"/>
      <c r="F30" s="42"/>
    </row>
    <row r="31" spans="1:6" ht="15" customHeight="1">
      <c r="A31" s="56" t="s">
        <v>256</v>
      </c>
      <c r="B31" s="74"/>
      <c r="C31" s="73"/>
      <c r="D31" s="74"/>
      <c r="E31" s="48"/>
      <c r="F31" s="42"/>
    </row>
    <row r="32" spans="1:6" ht="15" customHeight="1">
      <c r="A32" s="56" t="s">
        <v>250</v>
      </c>
      <c r="B32" s="74"/>
      <c r="C32" s="73"/>
      <c r="D32" s="74"/>
      <c r="E32" s="48"/>
      <c r="F32" s="42"/>
    </row>
    <row r="33" spans="1:6" ht="15" customHeight="1">
      <c r="A33" s="56" t="s">
        <v>255</v>
      </c>
      <c r="B33" s="74"/>
      <c r="C33" s="73"/>
      <c r="D33" s="74"/>
      <c r="E33" s="48"/>
      <c r="F33" s="42"/>
    </row>
    <row r="34" spans="1:6" ht="15" customHeight="1">
      <c r="A34" s="56" t="s">
        <v>251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252</v>
      </c>
      <c r="B37" s="74"/>
      <c r="C37" s="73"/>
      <c r="D37" s="74"/>
      <c r="E37" s="48"/>
      <c r="F37" s="42"/>
    </row>
    <row r="38" spans="1:6">
      <c r="A38" s="56" t="s">
        <v>254</v>
      </c>
      <c r="B38" s="74"/>
      <c r="C38" s="73"/>
      <c r="D38" s="74"/>
      <c r="E38" s="48"/>
      <c r="F38" s="42"/>
    </row>
    <row r="39" spans="1:6">
      <c r="A39" s="56" t="s">
        <v>253</v>
      </c>
      <c r="B39" s="74">
        <v>1427</v>
      </c>
      <c r="C39" s="73"/>
      <c r="D39" s="74">
        <v>-2481</v>
      </c>
      <c r="E39" s="48"/>
      <c r="F39" s="42"/>
    </row>
    <row r="40" spans="1:6">
      <c r="A40" s="43" t="s">
        <v>223</v>
      </c>
      <c r="B40" s="74"/>
      <c r="C40" s="73"/>
      <c r="D40" s="74"/>
      <c r="E40" s="48"/>
      <c r="F40" s="42"/>
    </row>
    <row r="41" spans="1:6">
      <c r="A41" s="62" t="s">
        <v>257</v>
      </c>
      <c r="B41" s="74"/>
      <c r="C41" s="73"/>
      <c r="D41" s="74"/>
      <c r="E41" s="48"/>
      <c r="F41" s="42"/>
    </row>
    <row r="42" spans="1:6">
      <c r="A42" s="43" t="s">
        <v>224</v>
      </c>
      <c r="B42" s="76">
        <f>SUM(B9:B41)</f>
        <v>1996254</v>
      </c>
      <c r="C42" s="77"/>
      <c r="D42" s="76">
        <f>SUM(D9:D41)</f>
        <v>464896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0</v>
      </c>
      <c r="C44" s="73"/>
      <c r="D44" s="74"/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240</v>
      </c>
      <c r="B47" s="78">
        <f>SUM(B42:B46)</f>
        <v>1996254</v>
      </c>
      <c r="C47" s="79"/>
      <c r="D47" s="78">
        <f>SUM(D42:D46)</f>
        <v>464896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3"/>
      <c r="D56" s="85"/>
      <c r="E56" s="53"/>
      <c r="F56" s="37"/>
    </row>
    <row r="57" spans="1:6" ht="15.75" thickBot="1">
      <c r="A57" s="58" t="s">
        <v>243</v>
      </c>
      <c r="B57" s="66">
        <f>B47+B55</f>
        <v>1996254</v>
      </c>
      <c r="C57" s="79"/>
      <c r="D57" s="66">
        <f>D47+D55</f>
        <v>464896</v>
      </c>
      <c r="E57" s="53"/>
      <c r="F57" s="37"/>
    </row>
    <row r="58" spans="1:6" ht="15.75" thickTop="1">
      <c r="A58" s="59"/>
      <c r="B58" s="85"/>
      <c r="C58" s="73"/>
      <c r="D58" s="85"/>
      <c r="E58" s="53"/>
      <c r="F58" s="37"/>
    </row>
    <row r="59" spans="1:6">
      <c r="A59" s="60" t="s">
        <v>234</v>
      </c>
      <c r="B59" s="85"/>
      <c r="C59" s="73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74AAA6B-8185-4D82-A581-76F907494C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A65B32-C827-41E5-BA9C-FE20064EA34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01918B-8348-4DF6-A106-423493B612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2022-02-07T18:24:47Z</dcterms:modified>
</cp:coreProperties>
</file>