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/>
  <c r="C26"/>
  <c r="C11"/>
  <c r="C24"/>
  <c r="B24"/>
  <c r="C28"/>
  <c r="C16"/>
  <c r="B16"/>
  <c r="B11" l="1"/>
  <c r="B26" s="1"/>
  <c r="C17" l="1"/>
  <c r="B17"/>
  <c r="C9"/>
  <c r="B9"/>
  <c r="N26"/>
  <c r="N24"/>
  <c r="M15"/>
  <c r="N28"/>
  <c r="N25"/>
  <c r="M8"/>
  <c r="N10"/>
  <c r="N23"/>
  <c r="M26"/>
  <c r="N27"/>
  <c r="M14"/>
  <c r="M28"/>
  <c r="M23"/>
  <c r="M27"/>
  <c r="M16"/>
  <c r="N19"/>
  <c r="N18"/>
  <c r="M21"/>
  <c r="M22"/>
  <c r="M25"/>
  <c r="M7"/>
  <c r="M17"/>
  <c r="M10"/>
  <c r="N11"/>
  <c r="N21"/>
  <c r="N15"/>
  <c r="N8"/>
  <c r="M19"/>
  <c r="N12"/>
  <c r="N9"/>
  <c r="M9"/>
  <c r="M11"/>
  <c r="N20"/>
  <c r="N16"/>
  <c r="N22"/>
  <c r="N17"/>
  <c r="N14"/>
  <c r="N13"/>
  <c r="N7"/>
  <c r="M18"/>
  <c r="M24"/>
  <c r="M12"/>
  <c r="M13"/>
  <c r="M20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<sst xmlns="http://schemas.openxmlformats.org/spreadsheetml/2006/main" count="27" uniqueCount="26">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</sst>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topLeftCell="A10" workbookViewId="0">
      <selection activeCell="B28" sqref="B28"/>
    </sheetView>
  </sheetViews>
  <sheetFormatPr defaultRowHeight="15"/>
  <cols>
    <col min="1" max="1" width="61" customWidth="1"/>
    <col min="2" max="3" width="22.285156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21" t="s">
        <v>23</v>
      </c>
      <c r="B2" s="16" t="s">
        <v>22</v>
      </c>
      <c r="C2" s="16" t="s">
        <v>22</v>
      </c>
    </row>
    <row r="3" spans="1:14">
      <c r="A3" s="21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22670500</v>
      </c>
      <c r="C7" s="2">
        <v>20212426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22670500</v>
      </c>
      <c r="C9" s="7">
        <f>SUM(C7:C8)</f>
        <v>20212426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9">
        <f>B16+B17+B24</f>
        <v>-20290150</v>
      </c>
      <c r="C11" s="20">
        <f>C16+C17+C24</f>
        <v>-18169339</v>
      </c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-14638289</v>
      </c>
      <c r="C12" s="2">
        <v>-13594167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SUM(B12:B15)</f>
        <v>-14638289</v>
      </c>
      <c r="C16" s="11">
        <f>SUM(C12:C15)</f>
        <v>-13594167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>
        <f>SUM(B18:B19)</f>
        <v>-1848528</v>
      </c>
      <c r="C17" s="2">
        <f>SUM(C18:C19)</f>
        <v>-1806516</v>
      </c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-1584000</v>
      </c>
      <c r="C18" s="2">
        <v>-1548000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-264528</v>
      </c>
      <c r="C19" s="2">
        <v>-258516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/>
      <c r="C20" s="11"/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-656124</v>
      </c>
      <c r="C21" s="2">
        <v>-687155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-3134237</v>
      </c>
      <c r="C22" s="18">
        <v>-2901622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-12972</v>
      </c>
      <c r="C23" s="18">
        <v>820121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SUM(B21:B23)</f>
        <v>-3803333</v>
      </c>
      <c r="C24" s="7">
        <f>SUM(C21:C23)</f>
        <v>-2768656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B9+B11</f>
        <v>2380350</v>
      </c>
      <c r="C26" s="7">
        <f>C9+C11</f>
        <v>2043087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v>-357053</v>
      </c>
      <c r="C27" s="2">
        <v>-306463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SUM(B26:B27)</f>
        <v>2023297</v>
      </c>
      <c r="C28" s="3">
        <f>SUM(C26:C27)</f>
        <v>1736624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2018-06-20T15:32:37Z</dcterms:created>
  <dcterms:modified xsi:type="dcterms:W3CDTF">2020-07-24T20:54:36Z</dcterms:modified>
</cp:coreProperties>
</file>