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Belinda Karaj\Belinda 2019\QKB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6" i="1"/>
  <c r="B21" i="1"/>
  <c r="C25" i="1"/>
  <c r="C23" i="1"/>
  <c r="B23" i="1"/>
  <c r="B25" i="1" s="1"/>
  <c r="C16" i="1"/>
  <c r="B16" i="1"/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<sst xmlns="http://schemas.openxmlformats.org/spreadsheetml/2006/main" count="28" uniqueCount="27">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</sst>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6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A28" sqref="A28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19</v>
      </c>
      <c r="B6" s="21">
        <v>3343158</v>
      </c>
      <c r="C6" s="22">
        <v>5471242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3"/>
      <c r="C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3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4">
        <f>SUM(B13:B14)</f>
        <v>85824</v>
      </c>
      <c r="C12" s="24">
        <f>SUM(C13:C14)</f>
        <v>83440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3">
        <v>85824</v>
      </c>
      <c r="C14" s="22">
        <v>83440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3">
        <v>45775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f>61234+2632066+120000+13500+29217</f>
        <v>2856017</v>
      </c>
      <c r="C16" s="22">
        <f>120000+14000+5183079</f>
        <v>5317079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6330774</v>
      </c>
      <c r="C17" s="7">
        <f>SUM(C6:C12,C15:C16)</f>
        <v>10871761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25">
        <v>32110</v>
      </c>
      <c r="C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3">
        <f>4578-64930</f>
        <v>-60352</v>
      </c>
      <c r="C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23"/>
      <c r="C22" s="2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-28242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+B6-B12-B15-B16-B23</f>
        <v>383784</v>
      </c>
      <c r="C25" s="6">
        <f>+C6-C12-C15-C16-C23</f>
        <v>70723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22">
        <f>+C25*5%</f>
        <v>3536.15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383784</v>
      </c>
      <c r="C27" s="2">
        <f>+C25-C26</f>
        <v>67186.850000000006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 5</cp:lastModifiedBy>
  <dcterms:created xsi:type="dcterms:W3CDTF">2018-06-20T15:30:23Z</dcterms:created>
  <dcterms:modified xsi:type="dcterms:W3CDTF">2019-07-11T09:03:38Z</dcterms:modified>
</cp:coreProperties>
</file>