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r.c\Desktop\TDC QKB Mikro\"/>
    </mc:Choice>
  </mc:AlternateContent>
  <bookViews>
    <workbookView xWindow="0" yWindow="0" windowWidth="24000" windowHeight="133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B12" i="1" l="1"/>
  <c r="C12" i="1"/>
  <c r="B17" i="1"/>
  <c r="B25" i="1" s="1"/>
  <c r="B27" i="1" s="1"/>
  <c r="C17" i="1"/>
  <c r="N25" i="1"/>
  <c r="N16" i="1"/>
  <c r="N14" i="1"/>
  <c r="M19" i="1"/>
  <c r="M21" i="1"/>
  <c r="N9" i="1"/>
  <c r="N12" i="1"/>
  <c r="N11" i="1"/>
  <c r="N23" i="1"/>
  <c r="N21" i="1"/>
  <c r="M27" i="1"/>
  <c r="N26" i="1"/>
  <c r="M7" i="1"/>
  <c r="M16" i="1"/>
  <c r="M17" i="1"/>
  <c r="N18" i="1"/>
  <c r="M11" i="1"/>
  <c r="N7" i="1"/>
  <c r="M12" i="1"/>
  <c r="M14" i="1"/>
  <c r="M23" i="1"/>
  <c r="M25" i="1"/>
  <c r="M20" i="1"/>
  <c r="M22" i="1"/>
  <c r="N20" i="1"/>
  <c r="N15" i="1"/>
  <c r="M10" i="1"/>
  <c r="M6" i="1"/>
  <c r="M9" i="1"/>
  <c r="N13" i="1"/>
  <c r="N8" i="1"/>
  <c r="N6" i="1"/>
  <c r="N22" i="1"/>
  <c r="M18" i="1"/>
  <c r="N19" i="1"/>
  <c r="N17" i="1"/>
  <c r="N10" i="1"/>
  <c r="M8" i="1"/>
  <c r="M15" i="1"/>
  <c r="M24" i="1"/>
  <c r="M26" i="1"/>
  <c r="N27" i="1"/>
  <c r="N24" i="1"/>
  <c r="M13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<sst xmlns="http://schemas.openxmlformats.org/spreadsheetml/2006/main" count="29" uniqueCount="28">
  <si>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</si>
  <si>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</si>
  <si>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</si>
  <si>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</si>
  <si>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</si>
  <si>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</si>
  <si>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</si>
  <si>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</si>
  <si>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</si>
  <si>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</si>
  <si>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</si>
  <si>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</si>
  <si>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</si>
  <si>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</si>
  <si>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</si>
  <si>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</si>
  <si>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</si>
  <si>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</si>
  <si>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</si>
  <si>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</si>
  <si>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</si>
  <si>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</si>
  <si>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</si>
  <si>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</si>
  <si>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</si>
  <si>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</si>
  <si>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</si>
  <si>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TIRANA DATACOM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</si>
</sst>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2" sqref="B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B1" s="21">
        <v>2019</v>
      </c>
      <c r="C1" s="21">
        <v>2018</v>
      </c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4">
        <v>264000</v>
      </c>
      <c r="C7" s="1">
        <v>198000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-75884</v>
      </c>
      <c r="C11" s="22">
        <v>-596434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-386460</v>
      </c>
      <c r="C12" s="16">
        <f>SUM(C13:C14)</f>
        <v>-1671480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-380000</v>
      </c>
      <c r="C13" s="22">
        <v>-1440000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-6460</v>
      </c>
      <c r="C14" s="1">
        <v>-231480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-198344</v>
      </c>
      <c r="C17" s="7">
        <f>SUM(C6:C12,C15:C16)</f>
        <v>-2069914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-35</v>
      </c>
      <c r="C20" s="1">
        <v>-610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238242</v>
      </c>
      <c r="C21" s="1">
        <v>2237463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238207</v>
      </c>
      <c r="C23" s="7">
        <f>C20+C21+C22</f>
        <v>2236853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39863</v>
      </c>
      <c r="C25" s="6">
        <f>C23+C17</f>
        <v>166939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-5980</v>
      </c>
      <c r="C26" s="1">
        <v>-25056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33883</v>
      </c>
      <c r="C27" s="2">
        <f>C25+C26</f>
        <v>141883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2020-07-24T08:56:06Z</dcterms:modified>
</cp:coreProperties>
</file>