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6" windowWidth="7488" windowHeight="3720" tabRatio="876" activeTab="3"/>
  </bookViews>
  <sheets>
    <sheet name="Aktivi" sheetId="3" r:id="rId1"/>
    <sheet name="Pasivi" sheetId="4" r:id="rId2"/>
    <sheet name="PASH" sheetId="2" r:id="rId3"/>
    <sheet name="Pasq e fluksit monetar" sheetId="6" r:id="rId4"/>
    <sheet name="Pasq ndryshimi kapital" sheetId="7" r:id="rId5"/>
    <sheet name="Sh Panjohura" sheetId="10" state="hidden" r:id="rId6"/>
  </sheets>
  <definedNames>
    <definedName name="_xlnm._FilterDatabase" localSheetId="5" hidden="1">'Sh Panjohura'!$A$5:$Q$947</definedName>
    <definedName name="_xlnm.Print_Area" localSheetId="3">'Pasq e fluksit monetar'!$B$1:$E$38</definedName>
  </definedNames>
  <calcPr calcId="145621"/>
</workbook>
</file>

<file path=xl/calcChain.xml><?xml version="1.0" encoding="utf-8"?>
<calcChain xmlns="http://schemas.openxmlformats.org/spreadsheetml/2006/main">
  <c r="K2" i="10" l="1"/>
</calcChain>
</file>

<file path=xl/sharedStrings.xml><?xml version="1.0" encoding="utf-8"?>
<sst xmlns="http://schemas.openxmlformats.org/spreadsheetml/2006/main" count="4372" uniqueCount="1501">
  <si>
    <t>Te Ardhurat</t>
  </si>
  <si>
    <t xml:space="preserve">Shitjet neto </t>
  </si>
  <si>
    <t>Të ardhura të tjera nga veprimtaritë e shfrytëzimit</t>
  </si>
  <si>
    <t>Ndryshimet në inventarin e produkteve
të gatshme dhe prodhimit në proçes</t>
  </si>
  <si>
    <t xml:space="preserve">Materialet e konsumuara </t>
  </si>
  <si>
    <t>Kosto e punës</t>
  </si>
  <si>
    <t xml:space="preserve">-pagat e personelit </t>
  </si>
  <si>
    <t xml:space="preserve">-shpenzimet per sigurimet shoqërore dhe shëndetsore </t>
  </si>
  <si>
    <t>-shpenzime per honorare</t>
  </si>
  <si>
    <t xml:space="preserve">Amortizimet dhe zhvlerësimet </t>
  </si>
  <si>
    <t xml:space="preserve">Shpenzime të tjera </t>
  </si>
  <si>
    <t>Totali i shpenzimeve (shuma 4 - 7)</t>
  </si>
  <si>
    <t>Fitimi apo humbja nga veprimtaria kryesore
(1+2+/-3-8)</t>
  </si>
  <si>
    <t>Të ardhurat dhe shpenzimet financiare</t>
  </si>
  <si>
    <t>Të ardhurat dhe shpenzimet nga interesat</t>
  </si>
  <si>
    <t>Fitimet (humbjet) nga kursi i këmbimi</t>
  </si>
  <si>
    <t>Të ardhura dhe shpenzime të tjera financiare</t>
  </si>
  <si>
    <t>Totali i të ardhurave dhe shpenzimeve financiare
(12.1+/-12.2+/-12.3+/-12.4)</t>
  </si>
  <si>
    <t>Fitimi (humbja) para tatimit (9+/-13)</t>
  </si>
  <si>
    <t>Shpenzimet e tatimit mbi fitimin</t>
  </si>
  <si>
    <t>Te ardhura e shpenzime</t>
  </si>
  <si>
    <t>Të ardhurat dhe shpenzimet financiare nga investime të tjera financiare afatgjata</t>
  </si>
  <si>
    <t>Fitimi (humbja) neto e vitit financiar
(14-15)</t>
  </si>
  <si>
    <t>Shenime</t>
  </si>
  <si>
    <t xml:space="preserve">             A K T I V E T</t>
  </si>
  <si>
    <t>Mjetet Monetare</t>
  </si>
  <si>
    <t>Derivate dhe Aktive Financiare te mbajtur per tregtim</t>
  </si>
  <si>
    <t>Totali</t>
  </si>
  <si>
    <t>Aktive te tjera Financiare afatshkurter</t>
  </si>
  <si>
    <t xml:space="preserve"> Llogari kerkesa te arketueshme</t>
  </si>
  <si>
    <t xml:space="preserve"> Llogari kerkesa te tjera te arketueshme</t>
  </si>
  <si>
    <t xml:space="preserve"> Instrumente te tjera borxhi</t>
  </si>
  <si>
    <t xml:space="preserve"> Investime te tjera financiare</t>
  </si>
  <si>
    <t>Inventari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</si>
  <si>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</si>
  <si>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</si>
  <si>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</si>
  <si>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</si>
  <si>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 xml:space="preserve"> Inventar I Imet</t>
  </si>
  <si>
    <t xml:space="preserve"> Parapagesat per furnizime</t>
  </si>
  <si>
    <t>Aktive Biologjike afatshkurter</t>
  </si>
  <si>
    <t>Aktive Afatshkurtra te mbajtur per shitje</t>
  </si>
  <si>
    <t>Parapagime dhe shpenzime te shtyra</t>
  </si>
  <si>
    <t>Total i Aktiveve Afatshkurtra</t>
  </si>
  <si>
    <t>Aktive Afatgjata</t>
  </si>
  <si>
    <t>Investime financiare afatgjata</t>
  </si>
  <si>
    <t>Aktive Afatgjata Materiale</t>
  </si>
  <si>
    <t>Toka</t>
  </si>
  <si>
    <t>Ndertesa ne Proces</t>
  </si>
  <si>
    <t>Makineri dhe pajisje (neto)</t>
  </si>
  <si>
    <t>Akitive te tjera afatgjata materiele (neto)</t>
  </si>
  <si>
    <t>Aktive Biologjike Afatgjate</t>
  </si>
  <si>
    <t>Aktive Afatgjata Jomateriale</t>
  </si>
  <si>
    <t>Kapitali aksionar i papaguar</t>
  </si>
  <si>
    <t>Aktive te tjera afatgjata (ne proces)</t>
  </si>
  <si>
    <t>Totali i Aktiveve Afatgjata</t>
  </si>
  <si>
    <t>TOTALI I AKTIVEVE</t>
  </si>
  <si>
    <t>Amounts in ALL</t>
  </si>
  <si>
    <t>DETYRIMET DHE KAPITALI</t>
  </si>
  <si>
    <t xml:space="preserve">Detyrimet  Afatshkurta </t>
  </si>
  <si>
    <t>Derivatet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</si>
  <si>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</si>
  <si>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</si>
  <si>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</si>
  <si>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</si>
  <si>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</si>
  <si>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</si>
  <si>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</si>
  <si>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</si>
  <si>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Parapagimet e arketueshme</t>
  </si>
  <si>
    <t>Grantet dhe te ardhura te shtyra</t>
  </si>
  <si>
    <t>Provizionet afatshkurtra</t>
  </si>
  <si>
    <t xml:space="preserve"> Totali Detyrime Afatshkurtra</t>
  </si>
  <si>
    <t>Detyrimet  Afatgjata</t>
  </si>
  <si>
    <t>Huate afatgjata</t>
  </si>
  <si>
    <t>Hua, bono dhe detyrime nga qeraja financiare</t>
  </si>
  <si>
    <t>Bonot e konvertueshme</t>
  </si>
  <si>
    <t>Huamarrje te tjera afatgjata</t>
  </si>
  <si>
    <t>Provizionet afatgjata</t>
  </si>
  <si>
    <t>Grandet dhe te ardhura te shtyra</t>
  </si>
  <si>
    <t xml:space="preserve"> Totali Detyrime  Afatgjata</t>
  </si>
  <si>
    <t>Totali i Detyrimeve</t>
  </si>
  <si>
    <t>Kapitali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</si>
  <si>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</si>
  <si>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</si>
  <si>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</si>
  <si>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</si>
  <si>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</si>
  <si>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</si>
  <si>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</si>
  <si>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</si>
  <si>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</si>
  <si>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</si>
  <si>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</si>
  <si>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DETYRIMEVE DHE KAPITALIT</t>
  </si>
  <si>
    <t>Humbje nga këmbimet dhe perkthimet valutore</t>
  </si>
  <si>
    <t>Fitim nga kembimet valutore</t>
  </si>
  <si>
    <t>Taksa, tarifa doganore</t>
  </si>
  <si>
    <t>TOP LINE</t>
  </si>
  <si>
    <t>Karburant</t>
  </si>
  <si>
    <t>Blerje/Shpenzime mallrash, shërbimesh</t>
  </si>
  <si>
    <t>Kancelari</t>
  </si>
  <si>
    <t>Sherbime Doganore</t>
  </si>
  <si>
    <t>Telefon fix</t>
  </si>
  <si>
    <t>Telefon mobile</t>
  </si>
  <si>
    <t>Shpenzime te panjohura</t>
  </si>
  <si>
    <t>Shpenzime për interesa</t>
  </si>
  <si>
    <t>Humbje nga azhornimi i Arkes/Bankes</t>
  </si>
  <si>
    <t>Amortizimi</t>
  </si>
  <si>
    <t>Shitje Mallrash</t>
  </si>
  <si>
    <t>Te tjera</t>
  </si>
  <si>
    <t>Të ardhura nga interesat</t>
  </si>
  <si>
    <t>Fitime nga azhornimi i Arkes/Bankes</t>
  </si>
  <si>
    <t>ne LEK</t>
  </si>
  <si>
    <t>Pagat e personelit</t>
  </si>
  <si>
    <t>Transferime, udhëtime, dieta për administratën</t>
  </si>
  <si>
    <t>Pasqyra e fluksit monetar-Metoda indirekte</t>
  </si>
  <si>
    <t>I</t>
  </si>
  <si>
    <t>Fluksi monetar nga veprimtarite e shfrytezimit</t>
  </si>
  <si>
    <t>Fitimi para tatimit</t>
  </si>
  <si>
    <t>Rregullime per:</t>
  </si>
  <si>
    <t xml:space="preserve">                             Amortizimin</t>
  </si>
  <si>
    <t xml:space="preserve">                             Humbje nga kembimet valutore</t>
  </si>
  <si>
    <t xml:space="preserve">                             Shpenzime per interesa</t>
  </si>
  <si>
    <t>(Rritje) / renie ne tepricen e kerkesave te arketueshme nga aktiviteti, si dhe kerkesa te arketueshme te tjera</t>
  </si>
  <si>
    <t>(Rritje) / renie ne tepricen e inventarit</t>
  </si>
  <si>
    <t>Rritje / (renie) ne tepricen e detyrimeve, per tu paguar nga aktiviteti</t>
  </si>
  <si>
    <t>Rritje /Renie ne shpenzimet e shtyra</t>
  </si>
  <si>
    <t>Interesi i paguar</t>
  </si>
  <si>
    <t>Tatim mbi fitimin i paguar</t>
  </si>
  <si>
    <t>MM neto nga aktivitetet e shfrytezimit</t>
  </si>
  <si>
    <t>II</t>
  </si>
  <si>
    <t>Fluksi monetar nga veprimtarite investuese</t>
  </si>
  <si>
    <t>Blerja e shoqerise se kontrolluar X minus parate e arketuara</t>
  </si>
  <si>
    <t>Blerja e aktiveve afatgjata materiale</t>
  </si>
  <si>
    <t>Interesi i arketuar</t>
  </si>
  <si>
    <t>Dividentet e arketuar</t>
  </si>
  <si>
    <t>MM neto e perdorur ne aktivitetet investuese</t>
  </si>
  <si>
    <t>III</t>
  </si>
  <si>
    <t>Fluksi monetar nga veprimtarite financiare</t>
  </si>
  <si>
    <t>Te ardhura nga emetimi i kapitalit aksioner</t>
  </si>
  <si>
    <t>Te ardhura nga huamarrje afatgjata</t>
  </si>
  <si>
    <t>Pagesat e detyrimeve te qirase financiare</t>
  </si>
  <si>
    <t>Dividentet e paguar</t>
  </si>
  <si>
    <t>MM neto e perdorur ne aktivitetet financiare</t>
  </si>
  <si>
    <t>Rritja / renia neto e mjeteve monetare</t>
  </si>
  <si>
    <t>Mjetet monetare ne fillim te periudhes kontabel</t>
  </si>
  <si>
    <t>Mjetet monetare ne fund te periudhes kontabel</t>
  </si>
  <si>
    <t>Pasqyra e Ndryshimeve ne Kapital</t>
  </si>
  <si>
    <t>Kapitali aksionar</t>
  </si>
  <si>
    <t>Fitimi i pashpërndarë</t>
  </si>
  <si>
    <t>Fitimi neto për periudhën kontabël</t>
  </si>
  <si>
    <t>Dividendët e paguar</t>
  </si>
  <si>
    <t>Rritje e rezervës së kapitalit</t>
  </si>
  <si>
    <t>FK</t>
  </si>
  <si>
    <t>FBT</t>
  </si>
  <si>
    <t>02</t>
  </si>
  <si>
    <t>09/04</t>
  </si>
  <si>
    <t>5</t>
  </si>
  <si>
    <t>6</t>
  </si>
  <si>
    <t>12/07</t>
  </si>
  <si>
    <t>NDF</t>
  </si>
  <si>
    <t>10/01</t>
  </si>
  <si>
    <t>3</t>
  </si>
  <si>
    <t>09/02</t>
  </si>
  <si>
    <t>18</t>
  </si>
  <si>
    <t>TR</t>
  </si>
  <si>
    <t>L001UB</t>
  </si>
  <si>
    <t>E001UB</t>
  </si>
  <si>
    <t>L013UB</t>
  </si>
  <si>
    <t>E015UB</t>
  </si>
  <si>
    <t>L015UB</t>
  </si>
  <si>
    <t>L017UB</t>
  </si>
  <si>
    <t>DR</t>
  </si>
  <si>
    <t>E022UB</t>
  </si>
  <si>
    <t>E026UB</t>
  </si>
  <si>
    <t>FLD</t>
  </si>
  <si>
    <t>09/01</t>
  </si>
  <si>
    <t>11/02</t>
  </si>
  <si>
    <t>06</t>
  </si>
  <si>
    <t>12/05</t>
  </si>
  <si>
    <t>12/09</t>
  </si>
  <si>
    <t>NDK</t>
  </si>
  <si>
    <t>MA</t>
  </si>
  <si>
    <t>10/02</t>
  </si>
  <si>
    <t>FAZH</t>
  </si>
  <si>
    <t>MP</t>
  </si>
  <si>
    <t>NKM</t>
  </si>
  <si>
    <t>12/06</t>
  </si>
  <si>
    <t>11/01</t>
  </si>
  <si>
    <t>10/07</t>
  </si>
  <si>
    <t>12/04</t>
  </si>
  <si>
    <t>komisione bankare</t>
  </si>
  <si>
    <t>ND</t>
  </si>
  <si>
    <t>Total Shp.  panjohura</t>
  </si>
  <si>
    <t>mirembajtje paisje fiskale</t>
  </si>
  <si>
    <t>punime xhami</t>
  </si>
  <si>
    <t>sigurim jete</t>
  </si>
  <si>
    <t>Certifikim ISO 9001:2008</t>
  </si>
  <si>
    <t>Transport ND</t>
  </si>
  <si>
    <t>Taksa dhe tarifa vendore</t>
  </si>
  <si>
    <t>gjoba dhe demshperblime</t>
  </si>
  <si>
    <t>humbje nga azhorimi kliente/furnitore</t>
  </si>
  <si>
    <t>fitime nga kembimet valutore</t>
  </si>
  <si>
    <t>Acct. No</t>
  </si>
  <si>
    <t>Acct. Description</t>
  </si>
  <si>
    <t>Ref. No</t>
  </si>
  <si>
    <t>Type</t>
  </si>
  <si>
    <t>Doc. No</t>
  </si>
  <si>
    <t>Doc. Date</t>
  </si>
  <si>
    <t>Descriptionm</t>
  </si>
  <si>
    <t>Debit</t>
  </si>
  <si>
    <t>Credit</t>
  </si>
  <si>
    <t>01/03</t>
  </si>
  <si>
    <t>02/05</t>
  </si>
  <si>
    <t>03/05</t>
  </si>
  <si>
    <t>05/05</t>
  </si>
  <si>
    <t>06/03</t>
  </si>
  <si>
    <t>07/01</t>
  </si>
  <si>
    <t>08/02</t>
  </si>
  <si>
    <t>10/05</t>
  </si>
  <si>
    <t>Kontabilizim KMSH tetor</t>
  </si>
  <si>
    <t>kancelari - Infosoft</t>
  </si>
  <si>
    <t>08/06</t>
  </si>
  <si>
    <t>08/07</t>
  </si>
  <si>
    <t>04/03</t>
  </si>
  <si>
    <t>4</t>
  </si>
  <si>
    <t>05</t>
  </si>
  <si>
    <t>7</t>
  </si>
  <si>
    <t>8</t>
  </si>
  <si>
    <t>09</t>
  </si>
  <si>
    <t>10</t>
  </si>
  <si>
    <t>11</t>
  </si>
  <si>
    <t>12</t>
  </si>
  <si>
    <t>13</t>
  </si>
  <si>
    <t>17</t>
  </si>
  <si>
    <t>06/02</t>
  </si>
  <si>
    <t>07/04</t>
  </si>
  <si>
    <t>27</t>
  </si>
  <si>
    <t>57</t>
  </si>
  <si>
    <t>154</t>
  </si>
  <si>
    <t>59</t>
  </si>
  <si>
    <t>L021RZB</t>
  </si>
  <si>
    <t>1</t>
  </si>
  <si>
    <t>40</t>
  </si>
  <si>
    <t>33</t>
  </si>
  <si>
    <t>9</t>
  </si>
  <si>
    <t>77</t>
  </si>
  <si>
    <t>127</t>
  </si>
  <si>
    <t>14</t>
  </si>
  <si>
    <t>29</t>
  </si>
  <si>
    <t>shpenzime telefoni dhjetor - Albtelecom</t>
  </si>
  <si>
    <t>01/06</t>
  </si>
  <si>
    <t>04/01</t>
  </si>
  <si>
    <t>07/06</t>
  </si>
  <si>
    <t>08/01</t>
  </si>
  <si>
    <t>08/08</t>
  </si>
  <si>
    <t>Mbyllje perllogaritje telefoni gusht</t>
  </si>
  <si>
    <t>144</t>
  </si>
  <si>
    <t>157</t>
  </si>
  <si>
    <t>Komisione bankare</t>
  </si>
  <si>
    <t>pagese per zhdoganim malli</t>
  </si>
  <si>
    <t>L006RZB</t>
  </si>
  <si>
    <t>E001RZB</t>
  </si>
  <si>
    <t>L007RZB</t>
  </si>
  <si>
    <t>E016UB</t>
  </si>
  <si>
    <t>L002BKT</t>
  </si>
  <si>
    <t>E001BKT</t>
  </si>
  <si>
    <t>L008RZB</t>
  </si>
  <si>
    <t>E002RZB</t>
  </si>
  <si>
    <t>komision bankar</t>
  </si>
  <si>
    <t>L009RZB</t>
  </si>
  <si>
    <t>E041UB</t>
  </si>
  <si>
    <t>E046UB</t>
  </si>
  <si>
    <t>E048UB</t>
  </si>
  <si>
    <t>E053UB</t>
  </si>
  <si>
    <t>E006RZB</t>
  </si>
  <si>
    <t>L032UB</t>
  </si>
  <si>
    <t>E055UB</t>
  </si>
  <si>
    <t>L013RZB</t>
  </si>
  <si>
    <t>E061UB</t>
  </si>
  <si>
    <t>L037UB</t>
  </si>
  <si>
    <t>L017RZB</t>
  </si>
  <si>
    <t>E007RZB</t>
  </si>
  <si>
    <t>L017BKT</t>
  </si>
  <si>
    <t>E068UB</t>
  </si>
  <si>
    <t>E073UB</t>
  </si>
  <si>
    <t>L021BKT</t>
  </si>
  <si>
    <t>L028ISP</t>
  </si>
  <si>
    <t>L029ISP</t>
  </si>
  <si>
    <t>E106UB</t>
  </si>
  <si>
    <t>E108UB</t>
  </si>
  <si>
    <t>E110UB</t>
  </si>
  <si>
    <t>L030BKT</t>
  </si>
  <si>
    <t>L053UB</t>
  </si>
  <si>
    <t>E118UB</t>
  </si>
  <si>
    <t>E121UB</t>
  </si>
  <si>
    <t>E126UB</t>
  </si>
  <si>
    <t>komision mirembajtje</t>
  </si>
  <si>
    <t>E139UB</t>
  </si>
  <si>
    <t>pagese TVSH ne dogane</t>
  </si>
  <si>
    <t>L036BKT</t>
  </si>
  <si>
    <t>L075UB</t>
  </si>
  <si>
    <t>E148UB</t>
  </si>
  <si>
    <t>L039BKT</t>
  </si>
  <si>
    <t>E012RZB</t>
  </si>
  <si>
    <t>L042ISP</t>
  </si>
  <si>
    <t>E016ISP</t>
  </si>
  <si>
    <t>L043BKT</t>
  </si>
  <si>
    <t>E169UB</t>
  </si>
  <si>
    <t>E161UB</t>
  </si>
  <si>
    <t>L054BKT</t>
  </si>
  <si>
    <t>E167UB</t>
  </si>
  <si>
    <t>E173UB</t>
  </si>
  <si>
    <t>E180UB</t>
  </si>
  <si>
    <t>L081UB</t>
  </si>
  <si>
    <t>E184UB</t>
  </si>
  <si>
    <t>E013RZB</t>
  </si>
  <si>
    <t>E164UB</t>
  </si>
  <si>
    <t>L034RZB</t>
  </si>
  <si>
    <t>E014RZB</t>
  </si>
  <si>
    <t>E196UB</t>
  </si>
  <si>
    <t>E198UB</t>
  </si>
  <si>
    <t>E200UB</t>
  </si>
  <si>
    <t>L037BKT</t>
  </si>
  <si>
    <t>L040RZB</t>
  </si>
  <si>
    <t>E017RZB</t>
  </si>
  <si>
    <t>L046RZB</t>
  </si>
  <si>
    <t>terheqje nga Valentina Gjoka</t>
  </si>
  <si>
    <t>E207UB</t>
  </si>
  <si>
    <t>E209UB</t>
  </si>
  <si>
    <t>E220UB</t>
  </si>
  <si>
    <t>L050RZB</t>
  </si>
  <si>
    <t>E018RZB</t>
  </si>
  <si>
    <t>E222UB</t>
  </si>
  <si>
    <t>L116UB</t>
  </si>
  <si>
    <t>L052RZB</t>
  </si>
  <si>
    <t>E233UB</t>
  </si>
  <si>
    <t>E235UB</t>
  </si>
  <si>
    <t>L054RZB</t>
  </si>
  <si>
    <t>L058ISP</t>
  </si>
  <si>
    <t>E245UB</t>
  </si>
  <si>
    <t>E247UB</t>
  </si>
  <si>
    <t>L070ISP</t>
  </si>
  <si>
    <t>L073ISP</t>
  </si>
  <si>
    <t>E255UB</t>
  </si>
  <si>
    <t>E020RZB</t>
  </si>
  <si>
    <t>L089ISP</t>
  </si>
  <si>
    <t>L088ISP</t>
  </si>
  <si>
    <t>L057RZB</t>
  </si>
  <si>
    <t>komision fiks</t>
  </si>
  <si>
    <t>E021RZB</t>
  </si>
  <si>
    <t>E267UB</t>
  </si>
  <si>
    <t>L095ISP</t>
  </si>
  <si>
    <t>E037ISP</t>
  </si>
  <si>
    <t>L062RZB</t>
  </si>
  <si>
    <t>L064RZB</t>
  </si>
  <si>
    <t>L069RZB</t>
  </si>
  <si>
    <t>E036RZB</t>
  </si>
  <si>
    <t>L101ISP</t>
  </si>
  <si>
    <t>L106ISP</t>
  </si>
  <si>
    <t>E309UB</t>
  </si>
  <si>
    <t>E311UB</t>
  </si>
  <si>
    <t>E313UB</t>
  </si>
  <si>
    <t>L119ISP</t>
  </si>
  <si>
    <t>E318UB</t>
  </si>
  <si>
    <t>E322UB</t>
  </si>
  <si>
    <t>L072RZB</t>
  </si>
  <si>
    <t>L073RZB</t>
  </si>
  <si>
    <t>E037RZB</t>
  </si>
  <si>
    <t>E337UB</t>
  </si>
  <si>
    <t>L129ISP</t>
  </si>
  <si>
    <t>E358UB</t>
  </si>
  <si>
    <t>komison bankar</t>
  </si>
  <si>
    <t>E060ISP</t>
  </si>
  <si>
    <t>komsion bankar</t>
  </si>
  <si>
    <t>E356UB</t>
  </si>
  <si>
    <t>E364UB</t>
  </si>
  <si>
    <t>E366UB</t>
  </si>
  <si>
    <t>L078RZB</t>
  </si>
  <si>
    <t>pagese TVSH tetor</t>
  </si>
  <si>
    <t>L079RZB</t>
  </si>
  <si>
    <t>E401UB</t>
  </si>
  <si>
    <t>E409UB</t>
  </si>
  <si>
    <t>E411UB</t>
  </si>
  <si>
    <t>L084RZB</t>
  </si>
  <si>
    <t>E065ISP</t>
  </si>
  <si>
    <t>L086RZB</t>
  </si>
  <si>
    <t>pagese tvsh ne dogane</t>
  </si>
  <si>
    <t>L097RZB</t>
  </si>
  <si>
    <t>L101RZB</t>
  </si>
  <si>
    <t>L106RZB</t>
  </si>
  <si>
    <t>L107RZB</t>
  </si>
  <si>
    <t>L108RZB</t>
  </si>
  <si>
    <t>L109RZB</t>
  </si>
  <si>
    <t>L111RZB</t>
  </si>
  <si>
    <t>E014BKT</t>
  </si>
  <si>
    <t>L113RZB</t>
  </si>
  <si>
    <t>E068ISP</t>
  </si>
  <si>
    <t>01/08</t>
  </si>
  <si>
    <t>06/04</t>
  </si>
  <si>
    <t>07/02</t>
  </si>
  <si>
    <t>11/06</t>
  </si>
  <si>
    <t>Sigurimet shoqerore dhe shendetsore</t>
  </si>
  <si>
    <t>107</t>
  </si>
  <si>
    <t>105</t>
  </si>
  <si>
    <t>56</t>
  </si>
  <si>
    <t>60</t>
  </si>
  <si>
    <t>25</t>
  </si>
  <si>
    <t>Shpenzime per interesa</t>
  </si>
  <si>
    <t>E007ISP</t>
  </si>
  <si>
    <t>E069UB</t>
  </si>
  <si>
    <t>E186UB</t>
  </si>
  <si>
    <t>E351UB</t>
  </si>
  <si>
    <t>lik interesa per ovd</t>
  </si>
  <si>
    <t>E378UB</t>
  </si>
  <si>
    <t>E413UB</t>
  </si>
  <si>
    <t>2</t>
  </si>
  <si>
    <t>E035ISP</t>
  </si>
  <si>
    <t>Azh09</t>
  </si>
  <si>
    <t>123</t>
  </si>
  <si>
    <t>129</t>
  </si>
  <si>
    <t>Azh10</t>
  </si>
  <si>
    <t>Azh12</t>
  </si>
  <si>
    <t>01/07</t>
  </si>
  <si>
    <t>02/03</t>
  </si>
  <si>
    <t>03/02</t>
  </si>
  <si>
    <t>04/07</t>
  </si>
  <si>
    <t>11/07</t>
  </si>
  <si>
    <t>124</t>
  </si>
  <si>
    <t>100</t>
  </si>
  <si>
    <t>34</t>
  </si>
  <si>
    <t>32</t>
  </si>
  <si>
    <t>52</t>
  </si>
  <si>
    <t>36</t>
  </si>
  <si>
    <t>90</t>
  </si>
  <si>
    <t>47</t>
  </si>
  <si>
    <t>26</t>
  </si>
  <si>
    <t>89</t>
  </si>
  <si>
    <t>78</t>
  </si>
  <si>
    <t>88</t>
  </si>
  <si>
    <t>04</t>
  </si>
  <si>
    <t>102</t>
  </si>
  <si>
    <t>103</t>
  </si>
  <si>
    <t>106</t>
  </si>
  <si>
    <t>108</t>
  </si>
  <si>
    <t>109</t>
  </si>
  <si>
    <t>114</t>
  </si>
  <si>
    <t>115</t>
  </si>
  <si>
    <t>117</t>
  </si>
  <si>
    <t>118</t>
  </si>
  <si>
    <t>119</t>
  </si>
  <si>
    <t>120</t>
  </si>
  <si>
    <t>136</t>
  </si>
  <si>
    <t>24</t>
  </si>
  <si>
    <t>28</t>
  </si>
  <si>
    <t>42</t>
  </si>
  <si>
    <t>43</t>
  </si>
  <si>
    <t>45</t>
  </si>
  <si>
    <t>58</t>
  </si>
  <si>
    <t>69</t>
  </si>
  <si>
    <t>70</t>
  </si>
  <si>
    <t>73</t>
  </si>
  <si>
    <t>75</t>
  </si>
  <si>
    <t>80</t>
  </si>
  <si>
    <t>82</t>
  </si>
  <si>
    <t>83</t>
  </si>
  <si>
    <t>84</t>
  </si>
  <si>
    <t>85</t>
  </si>
  <si>
    <t>87</t>
  </si>
  <si>
    <t>91</t>
  </si>
  <si>
    <t>93</t>
  </si>
  <si>
    <t>95</t>
  </si>
  <si>
    <t>97</t>
  </si>
  <si>
    <t>98</t>
  </si>
  <si>
    <t>125</t>
  </si>
  <si>
    <t>110</t>
  </si>
  <si>
    <t>111</t>
  </si>
  <si>
    <t>96</t>
  </si>
  <si>
    <t>94</t>
  </si>
  <si>
    <t>113</t>
  </si>
  <si>
    <t>92</t>
  </si>
  <si>
    <t>121</t>
  </si>
  <si>
    <t>122</t>
  </si>
  <si>
    <t>Detyrime te tjera</t>
  </si>
  <si>
    <t>31.12.2012</t>
  </si>
  <si>
    <t>Qira për prodhimin, magazinimin</t>
  </si>
  <si>
    <t>Qira për administratën</t>
  </si>
  <si>
    <t>Punime eletrike</t>
  </si>
  <si>
    <t>Sigurim oferte</t>
  </si>
  <si>
    <t>Siguracion mjete transporti</t>
  </si>
  <si>
    <t>shebime kontabiliteti dhe auditimi</t>
  </si>
  <si>
    <t>Realizime spotesh</t>
  </si>
  <si>
    <t>Te ardhura nga autofatura</t>
  </si>
  <si>
    <t>mirembajtje Riparime mjete transporti</t>
  </si>
  <si>
    <t>Sa kalur shpenzime karburanti ne transport</t>
  </si>
  <si>
    <t>15</t>
  </si>
  <si>
    <t>karburant - Kaspetroil</t>
  </si>
  <si>
    <t>208</t>
  </si>
  <si>
    <t>karburant Murtaj</t>
  </si>
  <si>
    <t>Sa kaluar ne transport karburant qershor</t>
  </si>
  <si>
    <t>karburant -Kastrati</t>
  </si>
  <si>
    <t>09/05</t>
  </si>
  <si>
    <t>Sa sistemuar kosto e mallit per shpenzime karburant</t>
  </si>
  <si>
    <t>Sa kaluar ne mall karburant per transport nderkombetar</t>
  </si>
  <si>
    <t>karburant Kastrati</t>
  </si>
  <si>
    <t>Kontabilizim KMSH Janar</t>
  </si>
  <si>
    <t>Kontabilizim KMSH Shkurt</t>
  </si>
  <si>
    <t>Kontabilizim kmsh mars 2011</t>
  </si>
  <si>
    <t>Kontabilizim KMSH Prill</t>
  </si>
  <si>
    <t>05/06</t>
  </si>
  <si>
    <t>Kontabilizim KMSH Maj</t>
  </si>
  <si>
    <t>Kontabilizim KMSH qershor korrik</t>
  </si>
  <si>
    <t>Kontabilizim KMSH Gusht</t>
  </si>
  <si>
    <t>Kontabilizim KMSH Shtator 2012</t>
  </si>
  <si>
    <t>10/10</t>
  </si>
  <si>
    <t>KMSH nentor</t>
  </si>
  <si>
    <t>12/08</t>
  </si>
  <si>
    <t>Kontabilizim KMSH Dhjetor 2012</t>
  </si>
  <si>
    <t>60511</t>
  </si>
  <si>
    <t>dalje materiale elektrike sipas situacionit</t>
  </si>
  <si>
    <t>04/05</t>
  </si>
  <si>
    <t>10/06</t>
  </si>
  <si>
    <t>dalje materiale eketrike  sipas situacionit</t>
  </si>
  <si>
    <t>6061</t>
  </si>
  <si>
    <t>80432089</t>
  </si>
  <si>
    <t>80432938</t>
  </si>
  <si>
    <t>80433818</t>
  </si>
  <si>
    <t>blerje kancelari infosoft</t>
  </si>
  <si>
    <t>80434282</t>
  </si>
  <si>
    <t>kancelari Infosoft</t>
  </si>
  <si>
    <t>925</t>
  </si>
  <si>
    <t>toner - bnt electronics</t>
  </si>
  <si>
    <t>83012294</t>
  </si>
  <si>
    <t>kancelari Gjergji kompjuter</t>
  </si>
  <si>
    <t>80736133</t>
  </si>
  <si>
    <t>80749229</t>
  </si>
  <si>
    <t>110976347</t>
  </si>
  <si>
    <t>kancelari - Infososft</t>
  </si>
  <si>
    <t>110976466</t>
  </si>
  <si>
    <t>kancelari - Infosoft office</t>
  </si>
  <si>
    <t>110976788</t>
  </si>
  <si>
    <t>110976864</t>
  </si>
  <si>
    <t>6083</t>
  </si>
  <si>
    <t>936</t>
  </si>
  <si>
    <t>blerje material te ndryshme reflektor jashte murit - ABI ESSE</t>
  </si>
  <si>
    <t>1392</t>
  </si>
  <si>
    <t>materiale elektrike abi esse</t>
  </si>
  <si>
    <t>6131</t>
  </si>
  <si>
    <t>qera Janar Spartak Spiro</t>
  </si>
  <si>
    <t>qera shkurt - Spartak Spiro</t>
  </si>
  <si>
    <t>qera mars - Spartak Spiro</t>
  </si>
  <si>
    <t>qera Prill - Spartak Spiro</t>
  </si>
  <si>
    <t>qera Maj Spartak Spiro</t>
  </si>
  <si>
    <t>Qera Qershor Spartak Spiro</t>
  </si>
  <si>
    <t>16</t>
  </si>
  <si>
    <t>qera magazina Korrik</t>
  </si>
  <si>
    <t>19</t>
  </si>
  <si>
    <t>qera sipas kontrates gusht</t>
  </si>
  <si>
    <t>21</t>
  </si>
  <si>
    <t>qera shtator Spartak spiro</t>
  </si>
  <si>
    <t>23</t>
  </si>
  <si>
    <t>qera Tetor Spartak Spiro</t>
  </si>
  <si>
    <t>qera sipas kontrates nentor</t>
  </si>
  <si>
    <t>qera dhjetor spartak spiro</t>
  </si>
  <si>
    <t>6133</t>
  </si>
  <si>
    <t>qera Janar Agim SHEHU</t>
  </si>
  <si>
    <t>qera shkurt - Agim Shehu</t>
  </si>
  <si>
    <t>qera Mars - Agim Shehu</t>
  </si>
  <si>
    <t>qera prill - Agim Shehu</t>
  </si>
  <si>
    <t>qera Maj Agim Shehu</t>
  </si>
  <si>
    <t>qera Qershor Agim Shehu</t>
  </si>
  <si>
    <t>qera sipas kontrates korrik Agim Shehu</t>
  </si>
  <si>
    <t>20</t>
  </si>
  <si>
    <t>22</t>
  </si>
  <si>
    <t>qera sipas kontrates - Agim Shehu</t>
  </si>
  <si>
    <t>qera sipas kontrates nentor Agim Shehu</t>
  </si>
  <si>
    <t>qera dhjetor Agim Shehu</t>
  </si>
  <si>
    <t>61501</t>
  </si>
  <si>
    <t>Sa cuar ne shpezime 12-mujor</t>
  </si>
  <si>
    <t>61502</t>
  </si>
  <si>
    <t>459</t>
  </si>
  <si>
    <t>asistence teknike kase fiskale</t>
  </si>
  <si>
    <t>089</t>
  </si>
  <si>
    <t>kontroll kasa</t>
  </si>
  <si>
    <t>132</t>
  </si>
  <si>
    <t>kontroll periodik kase</t>
  </si>
  <si>
    <t>133</t>
  </si>
  <si>
    <t>61503</t>
  </si>
  <si>
    <t>61504</t>
  </si>
  <si>
    <t>61505</t>
  </si>
  <si>
    <t>4047</t>
  </si>
  <si>
    <t>servis kamioni - Kadiu</t>
  </si>
  <si>
    <t>2116</t>
  </si>
  <si>
    <t>bateri per automjetin Sinteza Co shpk</t>
  </si>
  <si>
    <t>sigurim prone dyaqni Interalbania</t>
  </si>
  <si>
    <t>6164</t>
  </si>
  <si>
    <t>6165</t>
  </si>
  <si>
    <t>sigurim oferte - Interalbania</t>
  </si>
  <si>
    <t>896</t>
  </si>
  <si>
    <t>2038</t>
  </si>
  <si>
    <t>sigurim kontrate Interalbania</t>
  </si>
  <si>
    <t>2922</t>
  </si>
  <si>
    <t>sigurim oferte interalbania</t>
  </si>
  <si>
    <t>6166</t>
  </si>
  <si>
    <t>karton Jeshil Albsig</t>
  </si>
  <si>
    <t>hartim PF mars - ILD</t>
  </si>
  <si>
    <t>auditim PF 2011 - Irena Hoxha</t>
  </si>
  <si>
    <t>6186</t>
  </si>
  <si>
    <t>realizim spoti grafik - VGA</t>
  </si>
  <si>
    <t>62001</t>
  </si>
  <si>
    <t>55</t>
  </si>
  <si>
    <t>kontroll periodik per certifik ISO - Rina</t>
  </si>
  <si>
    <t>6225</t>
  </si>
  <si>
    <t>01/04</t>
  </si>
  <si>
    <t>Mbyllje perllgaritje shpenzime doganore 2011</t>
  </si>
  <si>
    <t>sherbime doganore - Alba Shiping</t>
  </si>
  <si>
    <t>5829</t>
  </si>
  <si>
    <t>sherbime doganore Albanian Courier</t>
  </si>
  <si>
    <t>sherbime doganore Alba shipping</t>
  </si>
  <si>
    <t>sherbiem doganore Alba shipping</t>
  </si>
  <si>
    <t>sherbim doganor Alba Shipping</t>
  </si>
  <si>
    <t>422</t>
  </si>
  <si>
    <t>sherbim agjensie doganore- lamitrans</t>
  </si>
  <si>
    <t>sherbime doganore - Alba shipping</t>
  </si>
  <si>
    <t>41</t>
  </si>
  <si>
    <t>sherbim agjensie doganore</t>
  </si>
  <si>
    <t>62401</t>
  </si>
  <si>
    <t>Reklama</t>
  </si>
  <si>
    <t>190</t>
  </si>
  <si>
    <t>transmetim spotesh televizive TCH</t>
  </si>
  <si>
    <t>03/04</t>
  </si>
  <si>
    <t>perllgaritje shpenzime Mars</t>
  </si>
  <si>
    <t>339</t>
  </si>
  <si>
    <t>spote televizive - Top Channel</t>
  </si>
  <si>
    <t>Sa myllur perllgaritje shpenzime mars</t>
  </si>
  <si>
    <t>04/06</t>
  </si>
  <si>
    <t>Perllogaritje shpenzime reklama prill</t>
  </si>
  <si>
    <t>482</t>
  </si>
  <si>
    <t>282</t>
  </si>
  <si>
    <t>reklama ne guide - Celesi</t>
  </si>
  <si>
    <t>05/01</t>
  </si>
  <si>
    <t>Mbyll perllogaritje shpenzime reklama prill</t>
  </si>
  <si>
    <t>559</t>
  </si>
  <si>
    <t>transmetim spote TCH</t>
  </si>
  <si>
    <t>570</t>
  </si>
  <si>
    <t>spote telvizive TCH</t>
  </si>
  <si>
    <t>6253</t>
  </si>
  <si>
    <t>66</t>
  </si>
  <si>
    <t>bilete avioni - Guliver OK</t>
  </si>
  <si>
    <t>703752844</t>
  </si>
  <si>
    <t>703755755</t>
  </si>
  <si>
    <t>703746675</t>
  </si>
  <si>
    <t>01/01</t>
  </si>
  <si>
    <t>Mbyllje perllogaritje shpenzime telefoni dhjetor 2011</t>
  </si>
  <si>
    <t>70416735</t>
  </si>
  <si>
    <t>telefon janar - Albtelecom</t>
  </si>
  <si>
    <t>704180838</t>
  </si>
  <si>
    <t>704170631</t>
  </si>
  <si>
    <t>704647863</t>
  </si>
  <si>
    <t>telefon shkurt - Albtelecom</t>
  </si>
  <si>
    <t>704638600</t>
  </si>
  <si>
    <t>704635405</t>
  </si>
  <si>
    <t>705160418</t>
  </si>
  <si>
    <t>telefon fix mars - Albtelecom</t>
  </si>
  <si>
    <t>705163328</t>
  </si>
  <si>
    <t>705154249</t>
  </si>
  <si>
    <t>705594534</t>
  </si>
  <si>
    <t>telefon fix prill albtelecom</t>
  </si>
  <si>
    <t>705589545</t>
  </si>
  <si>
    <t>705577485</t>
  </si>
  <si>
    <t>706055203</t>
  </si>
  <si>
    <t>telefon fix maj-Albtelecom</t>
  </si>
  <si>
    <t>706055673</t>
  </si>
  <si>
    <t>706499708</t>
  </si>
  <si>
    <t>shpenzime telefoni fix Albtelecom</t>
  </si>
  <si>
    <t>706499173</t>
  </si>
  <si>
    <t>706869549</t>
  </si>
  <si>
    <t>shpenzime telefoni fix korrik Albtelecom</t>
  </si>
  <si>
    <t>706872458</t>
  </si>
  <si>
    <t>707272655</t>
  </si>
  <si>
    <t>telefon fix gusht albtelecom</t>
  </si>
  <si>
    <t>707270771</t>
  </si>
  <si>
    <t>707753125</t>
  </si>
  <si>
    <t>telefon fix shtator Albtelecom</t>
  </si>
  <si>
    <t>707755008</t>
  </si>
  <si>
    <t>708221351</t>
  </si>
  <si>
    <t>telefon fix tetor albtelecom</t>
  </si>
  <si>
    <t>708219685</t>
  </si>
  <si>
    <t>11/12</t>
  </si>
  <si>
    <t>telefon fix albtelecom</t>
  </si>
  <si>
    <t>11/121</t>
  </si>
  <si>
    <t>36607750</t>
  </si>
  <si>
    <t>shpenzime telefoni dhjetor Eagle mobile</t>
  </si>
  <si>
    <t>82800946</t>
  </si>
  <si>
    <t>shpenzime telefoni dhjetor - PLUS</t>
  </si>
  <si>
    <t>36617798</t>
  </si>
  <si>
    <t>telefon janar - Eagle</t>
  </si>
  <si>
    <t>82814249</t>
  </si>
  <si>
    <t>telefon janar - Plus Communications</t>
  </si>
  <si>
    <t>82821635</t>
  </si>
  <si>
    <t>telefon shkurt - Plus</t>
  </si>
  <si>
    <t>82829275</t>
  </si>
  <si>
    <t>telefon mars PLUS</t>
  </si>
  <si>
    <t>109178819</t>
  </si>
  <si>
    <t>shpenzime telefoni prill - Plus</t>
  </si>
  <si>
    <t>109191691</t>
  </si>
  <si>
    <t>telefon mobile maj-Plus</t>
  </si>
  <si>
    <t>109198258</t>
  </si>
  <si>
    <t>shpenzime telefoni moible Plus</t>
  </si>
  <si>
    <t>109219346</t>
  </si>
  <si>
    <t>sherbim telefoni korrik Plus</t>
  </si>
  <si>
    <t>Perllogaritje shpenzime telefoni gusht</t>
  </si>
  <si>
    <t>109246412</t>
  </si>
  <si>
    <t>telfon mobile gusht Plus</t>
  </si>
  <si>
    <t>09/08</t>
  </si>
  <si>
    <t>109258557</t>
  </si>
  <si>
    <t>telefon mobile shtator - Plus</t>
  </si>
  <si>
    <t>1092294698</t>
  </si>
  <si>
    <t>telefon mobile tetor plus</t>
  </si>
  <si>
    <t>109314745</t>
  </si>
  <si>
    <t>telefon mobile nentor - Plus</t>
  </si>
  <si>
    <t>6279</t>
  </si>
  <si>
    <t>transport nderkombetar</t>
  </si>
  <si>
    <t>transport nderkombetar ND - B&amp;B</t>
  </si>
  <si>
    <t>E04/02</t>
  </si>
  <si>
    <t>shpenzime transporti per importe</t>
  </si>
  <si>
    <t>E04/05</t>
  </si>
  <si>
    <t>E04/09</t>
  </si>
  <si>
    <t>E05/01</t>
  </si>
  <si>
    <t>shpenzime te ndryshme transporti</t>
  </si>
  <si>
    <t>transport nderkombetar ND B&amp; B durres</t>
  </si>
  <si>
    <t>81</t>
  </si>
  <si>
    <t>transport nderkombetar B&amp; B durres</t>
  </si>
  <si>
    <t>transport nderkombetar shp panj</t>
  </si>
  <si>
    <t>E07/05</t>
  </si>
  <si>
    <t>shpenzime transporti nderkobmetar</t>
  </si>
  <si>
    <t>141</t>
  </si>
  <si>
    <t>transport nderkombetar ND</t>
  </si>
  <si>
    <t>transport nderkombetar ND Mario shpk</t>
  </si>
  <si>
    <t>10/09</t>
  </si>
  <si>
    <t>Sa sistemuar kosto malli per transport ND</t>
  </si>
  <si>
    <t>v3/0000228</t>
  </si>
  <si>
    <t>transport mallrash 2011</t>
  </si>
  <si>
    <t>L002UB</t>
  </si>
  <si>
    <t>E002UB</t>
  </si>
  <si>
    <t>E003ISP</t>
  </si>
  <si>
    <t>E009UB</t>
  </si>
  <si>
    <t>L008UB</t>
  </si>
  <si>
    <t>L011UB</t>
  </si>
  <si>
    <t>L016UB</t>
  </si>
  <si>
    <t>L01/06</t>
  </si>
  <si>
    <t>L01/07</t>
  </si>
  <si>
    <t>pagese TVSH ne</t>
  </si>
  <si>
    <t>L001BKT</t>
  </si>
  <si>
    <t>L002RZB</t>
  </si>
  <si>
    <t>E003RZB</t>
  </si>
  <si>
    <t>L002ISP</t>
  </si>
  <si>
    <t>E021UB</t>
  </si>
  <si>
    <t>E011ISP</t>
  </si>
  <si>
    <t>E030UB</t>
  </si>
  <si>
    <t>L029UB</t>
  </si>
  <si>
    <t>E035UB</t>
  </si>
  <si>
    <t>E037UB</t>
  </si>
  <si>
    <t>L02/05</t>
  </si>
  <si>
    <t>L007ISP</t>
  </si>
  <si>
    <t>E044UB</t>
  </si>
  <si>
    <t>E051UB</t>
  </si>
  <si>
    <t>L02/06</t>
  </si>
  <si>
    <t>L004RZB</t>
  </si>
  <si>
    <t>L034UB</t>
  </si>
  <si>
    <t>L036UB</t>
  </si>
  <si>
    <t>E064UB</t>
  </si>
  <si>
    <t>E002BKT</t>
  </si>
  <si>
    <t>L02/08</t>
  </si>
  <si>
    <t>L02/09</t>
  </si>
  <si>
    <t>E004RZB</t>
  </si>
  <si>
    <t>E012ISP</t>
  </si>
  <si>
    <t>Komision bankar</t>
  </si>
  <si>
    <t>L009ISP</t>
  </si>
  <si>
    <t>terheqje cash</t>
  </si>
  <si>
    <t>L008BKT</t>
  </si>
  <si>
    <t>L011ISP</t>
  </si>
  <si>
    <t>lik fat Eagle mobile</t>
  </si>
  <si>
    <t>L012RZB</t>
  </si>
  <si>
    <t>lik fat TNT</t>
  </si>
  <si>
    <t>lik fat Albtelcom</t>
  </si>
  <si>
    <t>L014RZB</t>
  </si>
  <si>
    <t>L015RZB</t>
  </si>
  <si>
    <t>E078UB</t>
  </si>
  <si>
    <t>E080UB</t>
  </si>
  <si>
    <t>L017ISP</t>
  </si>
  <si>
    <t>L018ISP</t>
  </si>
  <si>
    <t>E083UB</t>
  </si>
  <si>
    <t>E085UB</t>
  </si>
  <si>
    <t>E087UB</t>
  </si>
  <si>
    <t>E089UB</t>
  </si>
  <si>
    <t>L020ISP</t>
  </si>
  <si>
    <t>L022ISP</t>
  </si>
  <si>
    <t>L023ISP</t>
  </si>
  <si>
    <t>L025ISP</t>
  </si>
  <si>
    <t>L026ISP</t>
  </si>
  <si>
    <t>E092UB</t>
  </si>
  <si>
    <t>E094UB</t>
  </si>
  <si>
    <t>terheqje Valentina Gjoka</t>
  </si>
  <si>
    <t>E096UB</t>
  </si>
  <si>
    <t>E098UB</t>
  </si>
  <si>
    <t>E100UB</t>
  </si>
  <si>
    <t>E102UB</t>
  </si>
  <si>
    <t>E104UB</t>
  </si>
  <si>
    <t>E113UB</t>
  </si>
  <si>
    <t>L011BKT</t>
  </si>
  <si>
    <t>E003BKT</t>
  </si>
  <si>
    <t>L016RZB</t>
  </si>
  <si>
    <t>E017ISP</t>
  </si>
  <si>
    <t>01BNT</t>
  </si>
  <si>
    <t>L046UB</t>
  </si>
  <si>
    <t>E115UB</t>
  </si>
  <si>
    <t>E022ISP</t>
  </si>
  <si>
    <t>L04/04</t>
  </si>
  <si>
    <t>L045ISP</t>
  </si>
  <si>
    <t>L036ISP</t>
  </si>
  <si>
    <t>L038ISP</t>
  </si>
  <si>
    <t>L039ISP</t>
  </si>
  <si>
    <t>L044ISP</t>
  </si>
  <si>
    <t>E009RZB</t>
  </si>
  <si>
    <t>E132UB</t>
  </si>
  <si>
    <t>E135UB</t>
  </si>
  <si>
    <t>E137UB</t>
  </si>
  <si>
    <t>L015BKT</t>
  </si>
  <si>
    <t>L04/08</t>
  </si>
  <si>
    <t>L018BKT</t>
  </si>
  <si>
    <t>L020BKT</t>
  </si>
  <si>
    <t>L022BKT</t>
  </si>
  <si>
    <t>L024BKT</t>
  </si>
  <si>
    <t>L046ISP</t>
  </si>
  <si>
    <t>E143UB</t>
  </si>
  <si>
    <t>E146UB</t>
  </si>
  <si>
    <t>L027BKT</t>
  </si>
  <si>
    <t>E007BKT</t>
  </si>
  <si>
    <t>L053ISP</t>
  </si>
  <si>
    <t>komisione</t>
  </si>
  <si>
    <t>E030ISP</t>
  </si>
  <si>
    <t>02BNT</t>
  </si>
  <si>
    <t>E149UB</t>
  </si>
  <si>
    <t>L05/01</t>
  </si>
  <si>
    <t>E155UB</t>
  </si>
  <si>
    <t>E157UB</t>
  </si>
  <si>
    <t>E159UB</t>
  </si>
  <si>
    <t>L056UB</t>
  </si>
  <si>
    <t>E163UB</t>
  </si>
  <si>
    <t>L05/03</t>
  </si>
  <si>
    <t>rimbursim komisioni</t>
  </si>
  <si>
    <t>E171UB</t>
  </si>
  <si>
    <t>L060UB</t>
  </si>
  <si>
    <t>L062UB</t>
  </si>
  <si>
    <t>L05/12</t>
  </si>
  <si>
    <t>E178UB</t>
  </si>
  <si>
    <t>E182UB</t>
  </si>
  <si>
    <t>E188UB</t>
  </si>
  <si>
    <t>E190UB</t>
  </si>
  <si>
    <t>E192UB</t>
  </si>
  <si>
    <t>E194UB</t>
  </si>
  <si>
    <t>L05/14</t>
  </si>
  <si>
    <t>L022RZB</t>
  </si>
  <si>
    <t>E015RZB</t>
  </si>
  <si>
    <t>03BNT</t>
  </si>
  <si>
    <t>L064UB</t>
  </si>
  <si>
    <t>E195UB</t>
  </si>
  <si>
    <t>L062ISP</t>
  </si>
  <si>
    <t>L06/01</t>
  </si>
  <si>
    <t>E202UB</t>
  </si>
  <si>
    <t>E204UB</t>
  </si>
  <si>
    <t>E041ISP</t>
  </si>
  <si>
    <t>L06/02</t>
  </si>
  <si>
    <t>E212UB</t>
  </si>
  <si>
    <t>E215UB</t>
  </si>
  <si>
    <t>L06/04</t>
  </si>
  <si>
    <t>L069UB</t>
  </si>
  <si>
    <t>L071UB</t>
  </si>
  <si>
    <t>L073UB</t>
  </si>
  <si>
    <t>E217UB</t>
  </si>
  <si>
    <t>E225UB</t>
  </si>
  <si>
    <t>L06/05</t>
  </si>
  <si>
    <t>E227UB</t>
  </si>
  <si>
    <t>E230UB</t>
  </si>
  <si>
    <t>L06/07</t>
  </si>
  <si>
    <t>L031BKT</t>
  </si>
  <si>
    <t>E015BKT</t>
  </si>
  <si>
    <t>E020BKT</t>
  </si>
  <si>
    <t>L06/08</t>
  </si>
  <si>
    <t>L069ISP</t>
  </si>
  <si>
    <t>E232UB</t>
  </si>
  <si>
    <t>L026RZB</t>
  </si>
  <si>
    <t>E046ISP</t>
  </si>
  <si>
    <t>L06/11</t>
  </si>
  <si>
    <t>L06/12</t>
  </si>
  <si>
    <t>E016RZB</t>
  </si>
  <si>
    <t>04BNT</t>
  </si>
  <si>
    <t>E239UB</t>
  </si>
  <si>
    <t>E241UB</t>
  </si>
  <si>
    <t>L027RZB</t>
  </si>
  <si>
    <t>lik fat 14,5 Alba shipping</t>
  </si>
  <si>
    <t>E050ISP</t>
  </si>
  <si>
    <t>L029RZB</t>
  </si>
  <si>
    <t>L078UB</t>
  </si>
  <si>
    <t>E253UB</t>
  </si>
  <si>
    <t>E257UB</t>
  </si>
  <si>
    <t>E259UB</t>
  </si>
  <si>
    <t>L037RZB</t>
  </si>
  <si>
    <t>E263UB</t>
  </si>
  <si>
    <t>E265UB</t>
  </si>
  <si>
    <t>E269UB</t>
  </si>
  <si>
    <t>L034BKT</t>
  </si>
  <si>
    <t>L043RZB</t>
  </si>
  <si>
    <t>pagese TVSH per zhdoganim malli</t>
  </si>
  <si>
    <t>L040BKT</t>
  </si>
  <si>
    <t>E057ISP</t>
  </si>
  <si>
    <t>L047RZB</t>
  </si>
  <si>
    <t>pagese tatim ne burim per dividentin 2011</t>
  </si>
  <si>
    <t>05BNT</t>
  </si>
  <si>
    <t>L082UB</t>
  </si>
  <si>
    <t>E280UB</t>
  </si>
  <si>
    <t>L049RZB</t>
  </si>
  <si>
    <t>lik fat qershor albtelecom</t>
  </si>
  <si>
    <t>pagese tvsh per doganen</t>
  </si>
  <si>
    <t>E064ISP</t>
  </si>
  <si>
    <t>E290UB</t>
  </si>
  <si>
    <t>blloq ceqesh</t>
  </si>
  <si>
    <t>E296UB</t>
  </si>
  <si>
    <t>L101UB</t>
  </si>
  <si>
    <t>L08/06</t>
  </si>
  <si>
    <t>E298UB</t>
  </si>
  <si>
    <t>L105UB</t>
  </si>
  <si>
    <t>L107UB</t>
  </si>
  <si>
    <t>L109UB</t>
  </si>
  <si>
    <t>E067ISP</t>
  </si>
  <si>
    <t>E021BKT</t>
  </si>
  <si>
    <t>E300UB</t>
  </si>
  <si>
    <t>L078ISP</t>
  </si>
  <si>
    <t>L058RZB</t>
  </si>
  <si>
    <t>L112UB</t>
  </si>
  <si>
    <t>E301UB</t>
  </si>
  <si>
    <t>E072ISP</t>
  </si>
  <si>
    <t>E074ISP</t>
  </si>
  <si>
    <t>E307UB</t>
  </si>
  <si>
    <t>E315UB</t>
  </si>
  <si>
    <t>L060RZB</t>
  </si>
  <si>
    <t>pagese tvsh cdoganim malli</t>
  </si>
  <si>
    <t>pagese tatim fitimi shtator</t>
  </si>
  <si>
    <t>E321UB</t>
  </si>
  <si>
    <t>pagese sigurime shtator</t>
  </si>
  <si>
    <t>L065RZB</t>
  </si>
  <si>
    <t>pagese TAP gusht</t>
  </si>
  <si>
    <t>E325UB</t>
  </si>
  <si>
    <t>E328UB</t>
  </si>
  <si>
    <t>E330UB</t>
  </si>
  <si>
    <t>L045BKT</t>
  </si>
  <si>
    <t>E022BKT</t>
  </si>
  <si>
    <t>E022RZB</t>
  </si>
  <si>
    <t>E332UB</t>
  </si>
  <si>
    <t>E334UB</t>
  </si>
  <si>
    <t>E336UB</t>
  </si>
  <si>
    <t>L083ISP</t>
  </si>
  <si>
    <t>E073ISP</t>
  </si>
  <si>
    <t>L117UB</t>
  </si>
  <si>
    <t>L077RZB</t>
  </si>
  <si>
    <t>lik fat Albtelecom</t>
  </si>
  <si>
    <t>lik fat Plus</t>
  </si>
  <si>
    <t>E078ISP</t>
  </si>
  <si>
    <t>L081RZB</t>
  </si>
  <si>
    <t>E343UB</t>
  </si>
  <si>
    <t>pagese TVSH shtator 2012</t>
  </si>
  <si>
    <t>pagese TVSH per cdoganim malli</t>
  </si>
  <si>
    <t>E345UB</t>
  </si>
  <si>
    <t>E347UB</t>
  </si>
  <si>
    <t>E349UB</t>
  </si>
  <si>
    <t>kommision bankar</t>
  </si>
  <si>
    <t>L091ISP</t>
  </si>
  <si>
    <t>L092ISP</t>
  </si>
  <si>
    <t>L094ISP</t>
  </si>
  <si>
    <t>komision per liber ceqesh</t>
  </si>
  <si>
    <t>L099ISP</t>
  </si>
  <si>
    <t>L049BKT</t>
  </si>
  <si>
    <t>E023BKT</t>
  </si>
  <si>
    <t>L092RZB</t>
  </si>
  <si>
    <t>E360UB</t>
  </si>
  <si>
    <t>E362UB</t>
  </si>
  <si>
    <t>L094RZB</t>
  </si>
  <si>
    <t>E080ISP</t>
  </si>
  <si>
    <t>E024RZB</t>
  </si>
  <si>
    <t>L120UB</t>
  </si>
  <si>
    <t>E365UB</t>
  </si>
  <si>
    <t>E369UB</t>
  </si>
  <si>
    <t>E085ISP</t>
  </si>
  <si>
    <t>E371UB</t>
  </si>
  <si>
    <t>L096RZB</t>
  </si>
  <si>
    <t>L100RZB</t>
  </si>
  <si>
    <t>E375UB</t>
  </si>
  <si>
    <t>E380UB</t>
  </si>
  <si>
    <t>E382UB</t>
  </si>
  <si>
    <t>L105RZB</t>
  </si>
  <si>
    <t>lik fat 2,18,23,27,41 - Alba shipping</t>
  </si>
  <si>
    <t>pagese tatim fitimi nentor</t>
  </si>
  <si>
    <t>pagese sigurime tetor</t>
  </si>
  <si>
    <t>pagese TAP Tetor</t>
  </si>
  <si>
    <t>L113ISP</t>
  </si>
  <si>
    <t>charges for check book</t>
  </si>
  <si>
    <t>E086ISP</t>
  </si>
  <si>
    <t>E385UB</t>
  </si>
  <si>
    <t>E387UB</t>
  </si>
  <si>
    <t>E389UB</t>
  </si>
  <si>
    <t>L125UB</t>
  </si>
  <si>
    <t>E391UB</t>
  </si>
  <si>
    <t>E394UB</t>
  </si>
  <si>
    <t>E396UB</t>
  </si>
  <si>
    <t>E398UB</t>
  </si>
  <si>
    <t>E024BKT</t>
  </si>
  <si>
    <t>L050BKT</t>
  </si>
  <si>
    <t>L118RZB</t>
  </si>
  <si>
    <t>L117RZB</t>
  </si>
  <si>
    <t>L119RZB</t>
  </si>
  <si>
    <t>E030RZB</t>
  </si>
  <si>
    <t>L118ISP</t>
  </si>
  <si>
    <t>E089ISP</t>
  </si>
  <si>
    <t>L126UB</t>
  </si>
  <si>
    <t>E003UB2</t>
  </si>
  <si>
    <t>E006UB2</t>
  </si>
  <si>
    <t>E008UB2</t>
  </si>
  <si>
    <t>L121RZB</t>
  </si>
  <si>
    <t>zhdoganim malli</t>
  </si>
  <si>
    <t>L122RZB</t>
  </si>
  <si>
    <t>E093ISP</t>
  </si>
  <si>
    <t>L124RZB</t>
  </si>
  <si>
    <t>pagese takse pastrimi 2011+2012</t>
  </si>
  <si>
    <t>E010UB2</t>
  </si>
  <si>
    <t>E012UB2</t>
  </si>
  <si>
    <t>L126RZB</t>
  </si>
  <si>
    <t>pagese tvsh nentor</t>
  </si>
  <si>
    <t>pagese komision per ovd</t>
  </si>
  <si>
    <t>L128RZB</t>
  </si>
  <si>
    <t>E404UB</t>
  </si>
  <si>
    <t>E015UB2</t>
  </si>
  <si>
    <t>L133RZB</t>
  </si>
  <si>
    <t>pagese tatim fitimi dhjetor</t>
  </si>
  <si>
    <t>L134RZB</t>
  </si>
  <si>
    <t>pagese TAP Nentor 2012</t>
  </si>
  <si>
    <t>L135RZB</t>
  </si>
  <si>
    <t>pagese sigurime nentor</t>
  </si>
  <si>
    <t>L136RZB</t>
  </si>
  <si>
    <t>lik fat nentor albtelecom</t>
  </si>
  <si>
    <t>L137RZB</t>
  </si>
  <si>
    <t>L138RZB</t>
  </si>
  <si>
    <t>lik fat Plus communications</t>
  </si>
  <si>
    <t>E016UB2</t>
  </si>
  <si>
    <t>komision disbursim kredie</t>
  </si>
  <si>
    <t>E410UB</t>
  </si>
  <si>
    <t>komison disbursim kredie</t>
  </si>
  <si>
    <t>rimbursim komisione per transferta</t>
  </si>
  <si>
    <t>E415UB</t>
  </si>
  <si>
    <t>L141RZB</t>
  </si>
  <si>
    <t>E033RZB</t>
  </si>
  <si>
    <t>L144RZB</t>
  </si>
  <si>
    <t>E094ISP</t>
  </si>
  <si>
    <t>E025ISP</t>
  </si>
  <si>
    <t>E422UB</t>
  </si>
  <si>
    <t>rimubrsim komisione</t>
  </si>
  <si>
    <t>L146RZB</t>
  </si>
  <si>
    <t>L147RZB</t>
  </si>
  <si>
    <t>E095ISP</t>
  </si>
  <si>
    <t>4048</t>
  </si>
  <si>
    <t>blerje mallrash sipas DD.4048-Pali</t>
  </si>
  <si>
    <t>5971</t>
  </si>
  <si>
    <t>blerje mallrash sipas ft.563,605,233-Aran World</t>
  </si>
  <si>
    <t>Sa kaluar ne ksoto malli shp dog</t>
  </si>
  <si>
    <t>25719</t>
  </si>
  <si>
    <t>blerje mallrash sipas ft.01419- Diman</t>
  </si>
  <si>
    <t>28794</t>
  </si>
  <si>
    <t>blerje mallrash sipas ft.3708447 - Style &amp; arredo</t>
  </si>
  <si>
    <t>Sa kaluar ne inventar taksa doganore</t>
  </si>
  <si>
    <t>32072</t>
  </si>
  <si>
    <t>blerje mallrash sipas ft.8v/4-Ennerev Materasi</t>
  </si>
  <si>
    <t>33605</t>
  </si>
  <si>
    <t>blerje mallrash sipas DD.33605-Diman</t>
  </si>
  <si>
    <t>39947</t>
  </si>
  <si>
    <t>blerje marrash sipas ft.02377,02388 - Diman</t>
  </si>
  <si>
    <t>41501</t>
  </si>
  <si>
    <t>blerje mallrash sipas DD.41501-Diman</t>
  </si>
  <si>
    <t>44969</t>
  </si>
  <si>
    <t>blerje mallrash sipas ft.44969-Gloria Artec</t>
  </si>
  <si>
    <t>47001</t>
  </si>
  <si>
    <t>blerje mallrash sipas DD.47001-Diman</t>
  </si>
  <si>
    <t>Sa kalur ne inventar taksa doganore</t>
  </si>
  <si>
    <t>55583</t>
  </si>
  <si>
    <t>blerje mallrash sipas DD.55583 - DIMAN</t>
  </si>
  <si>
    <t>63480</t>
  </si>
  <si>
    <t>blerje mallrash sipas ft.03602-Diman</t>
  </si>
  <si>
    <t>67408</t>
  </si>
  <si>
    <t>blerja mallrash sipas ft.387-Bamar</t>
  </si>
  <si>
    <t>pages takse tabele</t>
  </si>
  <si>
    <t>pagese takse reklame</t>
  </si>
  <si>
    <t>parashikim taksa reklame +takse tabele 2012</t>
  </si>
  <si>
    <t>01/02</t>
  </si>
  <si>
    <t>Kontabilizim paga janar 2012</t>
  </si>
  <si>
    <t>02/01</t>
  </si>
  <si>
    <t>Kontabilizim paga shkurt 2012</t>
  </si>
  <si>
    <t>03/01</t>
  </si>
  <si>
    <t>Kontabilizim paga mars 2012</t>
  </si>
  <si>
    <t>04/02</t>
  </si>
  <si>
    <t>Kontabilizim paga prill</t>
  </si>
  <si>
    <t>05/02</t>
  </si>
  <si>
    <t>Kontabilizim paga maj</t>
  </si>
  <si>
    <t>Kontabilizim paga qershor 2012</t>
  </si>
  <si>
    <t>Kontabilizim listepagesa korrik</t>
  </si>
  <si>
    <t>Kontabilizim listepagesa gusht</t>
  </si>
  <si>
    <t>Kontabilizim listepagesa shtator</t>
  </si>
  <si>
    <t>Kontabilizim paga tetor</t>
  </si>
  <si>
    <t>Listepagesa nentor 2012</t>
  </si>
  <si>
    <t>12/01</t>
  </si>
  <si>
    <t>Listepagesa Dhjetor 2012</t>
  </si>
  <si>
    <t>6571</t>
  </si>
  <si>
    <t>L019BKT</t>
  </si>
  <si>
    <t>pagese takse pastrimi 2011</t>
  </si>
  <si>
    <t>sa kaluar ne llogari te proj shperndarj sherb</t>
  </si>
  <si>
    <t>779</t>
  </si>
  <si>
    <t>materiale elektrike - ABI ESSE</t>
  </si>
  <si>
    <t>E416UB</t>
  </si>
  <si>
    <t>sigurim prone</t>
  </si>
  <si>
    <t>sis01</t>
  </si>
  <si>
    <t>sistemim furnitor</t>
  </si>
  <si>
    <t>sis02</t>
  </si>
  <si>
    <t>sis03</t>
  </si>
  <si>
    <t>sis04</t>
  </si>
  <si>
    <t>sis05</t>
  </si>
  <si>
    <t>sis06</t>
  </si>
  <si>
    <t>u sistemua  sistemim furnitor</t>
  </si>
  <si>
    <t>sis07</t>
  </si>
  <si>
    <t>sistemim furnitori  sistemim furnitori</t>
  </si>
  <si>
    <t>sis08</t>
  </si>
  <si>
    <t>sistemim furnitori</t>
  </si>
  <si>
    <t>sis09</t>
  </si>
  <si>
    <t>u sistemua  u sistemua  sistemim furnitori</t>
  </si>
  <si>
    <t>sis10</t>
  </si>
  <si>
    <t>sis11</t>
  </si>
  <si>
    <t>sis15</t>
  </si>
  <si>
    <t>sistemim kliente</t>
  </si>
  <si>
    <t>sis16</t>
  </si>
  <si>
    <t>sis17</t>
  </si>
  <si>
    <t>sis18</t>
  </si>
  <si>
    <t>sis19</t>
  </si>
  <si>
    <t>6572</t>
  </si>
  <si>
    <t>L023BKT</t>
  </si>
  <si>
    <t>kamatvonese per taksa vendore 2011</t>
  </si>
  <si>
    <t>667</t>
  </si>
  <si>
    <t>L001ISP</t>
  </si>
  <si>
    <t>komision overdraft</t>
  </si>
  <si>
    <t>pagese interesa per overdraft</t>
  </si>
  <si>
    <t>L008ISP</t>
  </si>
  <si>
    <t>interes per ovd</t>
  </si>
  <si>
    <t>E070UB</t>
  </si>
  <si>
    <t>E116UB</t>
  </si>
  <si>
    <t>interes per ovd muaji mars</t>
  </si>
  <si>
    <t>E150UB</t>
  </si>
  <si>
    <t>pagese interesa per ovd</t>
  </si>
  <si>
    <t>interesa bankare</t>
  </si>
  <si>
    <t>pagese komision OVD</t>
  </si>
  <si>
    <t>E236UB</t>
  </si>
  <si>
    <t>likujdim interesi per OVD</t>
  </si>
  <si>
    <t>E281UB</t>
  </si>
  <si>
    <t>lik interesi ovd</t>
  </si>
  <si>
    <t>E302UB</t>
  </si>
  <si>
    <t>inters per ovd gusht</t>
  </si>
  <si>
    <t>E338UB</t>
  </si>
  <si>
    <t>likujdim interesa OVD</t>
  </si>
  <si>
    <t>L107ISP</t>
  </si>
  <si>
    <t>overdraft interest</t>
  </si>
  <si>
    <t>interest per overdraft</t>
  </si>
  <si>
    <t>E090ISP</t>
  </si>
  <si>
    <t>interes overdraft</t>
  </si>
  <si>
    <t>E405UB</t>
  </si>
  <si>
    <t>L128ISP</t>
  </si>
  <si>
    <t>interesa ovd</t>
  </si>
  <si>
    <t>perllogaritje shpenzime interesa kredi+ OVD 12/2012</t>
  </si>
  <si>
    <t>lik fat 306 - Shkelzen Berisha</t>
  </si>
  <si>
    <t>E027ISP</t>
  </si>
  <si>
    <t>lik fat 48 - Communications progress</t>
  </si>
  <si>
    <t>E028ISP</t>
  </si>
  <si>
    <t>pagese detyrimi Communications progress</t>
  </si>
  <si>
    <t>E04/12</t>
  </si>
  <si>
    <t>lik qera Spartak Spiro</t>
  </si>
  <si>
    <t>E016BKT</t>
  </si>
  <si>
    <t>lik fat 82 Gener 2</t>
  </si>
  <si>
    <t>E045ISP</t>
  </si>
  <si>
    <t>lik fat 1138 Lani Trans</t>
  </si>
  <si>
    <t>lik fat 100 swiss contact</t>
  </si>
  <si>
    <t>E08/07</t>
  </si>
  <si>
    <t>pagese qera gusht spartak spiro</t>
  </si>
  <si>
    <t>lik fat 103 Datech</t>
  </si>
  <si>
    <t>E079ISP</t>
  </si>
  <si>
    <t>lik fat Deloitte</t>
  </si>
  <si>
    <t>L121ISP</t>
  </si>
  <si>
    <t>lik pjesor fat 131 Communications progress</t>
  </si>
  <si>
    <t>E035RZB</t>
  </si>
  <si>
    <t>lik fat 130,145 - AG12</t>
  </si>
  <si>
    <t>lik fat 139,163 Adriatika</t>
  </si>
  <si>
    <t>E423UB</t>
  </si>
  <si>
    <t>pagese fature A&amp;G</t>
  </si>
  <si>
    <t>6690</t>
  </si>
  <si>
    <t>Azh03</t>
  </si>
  <si>
    <t>Azhornim kliente furnitore mars</t>
  </si>
  <si>
    <t>Azh04</t>
  </si>
  <si>
    <t>Azhornim kliente furnitor Prill</t>
  </si>
  <si>
    <t>Azh05</t>
  </si>
  <si>
    <t>Azhornim kliente furnitore Maj</t>
  </si>
  <si>
    <t>Azh07</t>
  </si>
  <si>
    <t>Azhornim kliente furnitor korrik</t>
  </si>
  <si>
    <t>Azh08</t>
  </si>
  <si>
    <t>Azhornim K/F Gusht</t>
  </si>
  <si>
    <t>Azhornim K/F Shtator</t>
  </si>
  <si>
    <t>Azhornim Kliente furnitor tetor</t>
  </si>
  <si>
    <t>Azhornim kliente furnitor</t>
  </si>
  <si>
    <t>sis12</t>
  </si>
  <si>
    <t>sistemim kliente dif kursi</t>
  </si>
  <si>
    <t>sis13</t>
  </si>
  <si>
    <t>sis14</t>
  </si>
  <si>
    <t>sis20</t>
  </si>
  <si>
    <t>Azhornim K/F Dhjetor 2012</t>
  </si>
  <si>
    <t>66901</t>
  </si>
  <si>
    <t>68101</t>
  </si>
  <si>
    <t>Kontabilizim amortizimi janar 2012</t>
  </si>
  <si>
    <t>02/02</t>
  </si>
  <si>
    <t>Amortizimi shkurt 2012</t>
  </si>
  <si>
    <t>Amortizimi mars 2012</t>
  </si>
  <si>
    <t>Kontabilizim Amortizim prill</t>
  </si>
  <si>
    <t>05/03</t>
  </si>
  <si>
    <t>Kontabilizim Amortizim MAJ</t>
  </si>
  <si>
    <t>Kontabilizim Amortizimi qershor</t>
  </si>
  <si>
    <t>Kontabilizim Amortizimi korrik</t>
  </si>
  <si>
    <t>Kontabilizimi amortizimi gusht</t>
  </si>
  <si>
    <t>Kontabilizimi amortizimi shtator</t>
  </si>
  <si>
    <t>Kontabilizim amortizimi tetor 2012</t>
  </si>
  <si>
    <t>11/03</t>
  </si>
  <si>
    <t>Amortizimi nentor 2012</t>
  </si>
  <si>
    <t>12/02</t>
  </si>
  <si>
    <t>Amortizimi Dhjetor 2012</t>
  </si>
  <si>
    <t>70501</t>
  </si>
  <si>
    <t>FST</t>
  </si>
  <si>
    <t>shitje mallarsh</t>
  </si>
  <si>
    <t>shitje mallrash</t>
  </si>
  <si>
    <t>shitje malarsh Koncept MJ</t>
  </si>
  <si>
    <t>shitje marrash - Akademia Aero Shqiptare</t>
  </si>
  <si>
    <t>shitje marrash</t>
  </si>
  <si>
    <t>shitje marrash -OSCE</t>
  </si>
  <si>
    <t>shitje marrash -</t>
  </si>
  <si>
    <t>shitje marrash -Delia Groip</t>
  </si>
  <si>
    <t>shitje marash ADD</t>
  </si>
  <si>
    <t>shtije marrash</t>
  </si>
  <si>
    <t>shitje marrsh - GTZ</t>
  </si>
  <si>
    <t>shitje mallrash - Albtelecom</t>
  </si>
  <si>
    <t>shitje mallarsh - OXTAM</t>
  </si>
  <si>
    <t>shitje mallrash - Exlusive</t>
  </si>
  <si>
    <t>shitje marrash - Kontakt</t>
  </si>
  <si>
    <t>shitje mallrash Media 66</t>
  </si>
  <si>
    <t>shitje marrash - Sicred</t>
  </si>
  <si>
    <t>shitje marrash - GIZ</t>
  </si>
  <si>
    <t>31</t>
  </si>
  <si>
    <t>shitje mallrash Julian Zheleg</t>
  </si>
  <si>
    <t>shitje marrash - Energy solution</t>
  </si>
  <si>
    <t>shitje marrash Julian Zheleg</t>
  </si>
  <si>
    <t>35</t>
  </si>
  <si>
    <t>37</t>
  </si>
  <si>
    <t>shitje mallrash - GIZ</t>
  </si>
  <si>
    <t>38</t>
  </si>
  <si>
    <t>39</t>
  </si>
  <si>
    <t>shitje mallrash -Exlusive Group</t>
  </si>
  <si>
    <t>44</t>
  </si>
  <si>
    <t>shitje mallrash - Rudina Rambrollari</t>
  </si>
  <si>
    <t>shitje mallrash - Bardha Dibra</t>
  </si>
  <si>
    <t>46</t>
  </si>
  <si>
    <t>shitje mallrash - Vjollca Berberi</t>
  </si>
  <si>
    <t>48</t>
  </si>
  <si>
    <t>shitje mallrash - Communication progress</t>
  </si>
  <si>
    <t>49</t>
  </si>
  <si>
    <t>shitje mallrash - Sabri Kajtazi</t>
  </si>
  <si>
    <t>50</t>
  </si>
  <si>
    <t>shitje mallrash - Aci enginering</t>
  </si>
  <si>
    <t>51</t>
  </si>
  <si>
    <t>shitje mallra - Kliente te ndryshem</t>
  </si>
  <si>
    <t>53</t>
  </si>
  <si>
    <t>54</t>
  </si>
  <si>
    <t>shitje mallra - MedSulution</t>
  </si>
  <si>
    <t>shitje mallra - GIZ Tirane</t>
  </si>
  <si>
    <t>shitje mallra - Julian Zheleg</t>
  </si>
  <si>
    <t>shitje mallrasj - VIG Service Shqiperi</t>
  </si>
  <si>
    <t>shitje mallrash - MedSolution shpk</t>
  </si>
  <si>
    <t>shitje mallrash - Brune Xhabija</t>
  </si>
  <si>
    <t>shitje mallrash - NGS Rercording shpk</t>
  </si>
  <si>
    <t>61</t>
  </si>
  <si>
    <t>62</t>
  </si>
  <si>
    <t>shtije mallrash - QUARK</t>
  </si>
  <si>
    <t>63</t>
  </si>
  <si>
    <t>shitje mallrash - ACI Engeniering</t>
  </si>
  <si>
    <t>64</t>
  </si>
  <si>
    <t>65</t>
  </si>
  <si>
    <t>67</t>
  </si>
  <si>
    <t>shitje mallrash - Besa Security al</t>
  </si>
  <si>
    <t>68</t>
  </si>
  <si>
    <t>shtije mallrash Suela Bilo</t>
  </si>
  <si>
    <t>shtije mallrash QUARK</t>
  </si>
  <si>
    <t>shtije mallrash</t>
  </si>
  <si>
    <t>71</t>
  </si>
  <si>
    <t>shitje mallrash Shoqeria FIAA</t>
  </si>
  <si>
    <t>72</t>
  </si>
  <si>
    <t>shtije mallrash Autoriteti i konkurences</t>
  </si>
  <si>
    <t>74</t>
  </si>
  <si>
    <t>shtije mallrash - Autoriteti i konkurences</t>
  </si>
  <si>
    <t>76</t>
  </si>
  <si>
    <t>shitje mallrash - Harrimani</t>
  </si>
  <si>
    <t>shitje mallrash - Abcom</t>
  </si>
  <si>
    <t>79</t>
  </si>
  <si>
    <t>shitje mallrash Gener 2</t>
  </si>
  <si>
    <t>shitje mallrash METE</t>
  </si>
  <si>
    <t>shitje mallrash Ogri Spahiu</t>
  </si>
  <si>
    <t>shitje mallrash Zhani Tegani</t>
  </si>
  <si>
    <t>shitje mallrash Dritan Gjermeni</t>
  </si>
  <si>
    <t>shitje mallrash Iris Pojani</t>
  </si>
  <si>
    <t>shitje mallrash Albanina Chrome</t>
  </si>
  <si>
    <t>shitje mallrash Unioni Financiar</t>
  </si>
  <si>
    <t>shitje mallrash Ergys Bardhi</t>
  </si>
  <si>
    <t>shitje mallrash Brikena Grima</t>
  </si>
  <si>
    <t>shitje mallrash Viktor Xhangoli</t>
  </si>
  <si>
    <t>shitje mallrash  Bardha Dibria</t>
  </si>
  <si>
    <t>shitje mallrash Dritan Voshtina</t>
  </si>
  <si>
    <t>shitje mallrash Communications porgress</t>
  </si>
  <si>
    <t>shitje mallrash Avance shpk</t>
  </si>
  <si>
    <t>99</t>
  </si>
  <si>
    <t>shitje mallrash Hygeia Hospital</t>
  </si>
  <si>
    <t>shitje mallrash swiss contact</t>
  </si>
  <si>
    <t>shitje mallrash gener 2</t>
  </si>
  <si>
    <t>shitje mallrash Datech</t>
  </si>
  <si>
    <t>104</t>
  </si>
  <si>
    <t>shitje mallrash - Besnik Bardhi</t>
  </si>
  <si>
    <t>shitje mallrash Institucioni i Presidentit</t>
  </si>
  <si>
    <t>shitje mallrash alba pasha</t>
  </si>
  <si>
    <t>shitje mallrash Aldi Jahaj</t>
  </si>
  <si>
    <t>shitje mallrash koncept mj</t>
  </si>
  <si>
    <t>shitje mallrash Katerina Xhelilaj</t>
  </si>
  <si>
    <t>shtije mallrash Koncept MJ</t>
  </si>
  <si>
    <t>112</t>
  </si>
  <si>
    <t>shtije mallrash Padi Duro</t>
  </si>
  <si>
    <t>shtije mallrash Ermira Gjoka</t>
  </si>
  <si>
    <t>116</t>
  </si>
  <si>
    <t>shtije mallrash Ornela Topuzi</t>
  </si>
  <si>
    <t>shitje mallrash-GIZ</t>
  </si>
  <si>
    <t>shitje mallrash-Kliente te ndryshem</t>
  </si>
  <si>
    <t>shtije mallrash-Sonila marra</t>
  </si>
  <si>
    <t>shtije mallrash-Energy solution</t>
  </si>
  <si>
    <t>shtije mallrash DATECH</t>
  </si>
  <si>
    <t>shtije mallrash-Besnik Ajazi</t>
  </si>
  <si>
    <t>shtije mallrash-Ernest &amp;young</t>
  </si>
  <si>
    <t>shtije mallrash - Ministria e Brendeshme</t>
  </si>
  <si>
    <t>shtije mallrash Kostantina gerveni</t>
  </si>
  <si>
    <t>57031</t>
  </si>
  <si>
    <t>shtiej mallrash-Keoma Salotti</t>
  </si>
  <si>
    <t>shtije mallrash - GIZ</t>
  </si>
  <si>
    <t>128</t>
  </si>
  <si>
    <t>shtije mallrash-GIZ</t>
  </si>
  <si>
    <t>130</t>
  </si>
  <si>
    <t>shtije mallrash AG shpk</t>
  </si>
  <si>
    <t>131</t>
  </si>
  <si>
    <t>shitje mallrash - chemonics</t>
  </si>
  <si>
    <t>shitje mallrash - Biometric Albania</t>
  </si>
  <si>
    <t>135</t>
  </si>
  <si>
    <t>shitje mallrash Deloite</t>
  </si>
  <si>
    <t>shitje mallrash - British american tabacco</t>
  </si>
  <si>
    <t>137</t>
  </si>
  <si>
    <t>shtije mallrash BSK</t>
  </si>
  <si>
    <t>138</t>
  </si>
  <si>
    <t>shitje mallrash Energji shpk</t>
  </si>
  <si>
    <t>139</t>
  </si>
  <si>
    <t>140</t>
  </si>
  <si>
    <t>142</t>
  </si>
  <si>
    <t>145</t>
  </si>
  <si>
    <t>sa kaluar ne te ardhura parapagimi sipas ft.161</t>
  </si>
  <si>
    <t>147</t>
  </si>
  <si>
    <t>148</t>
  </si>
  <si>
    <t>149</t>
  </si>
  <si>
    <t>150</t>
  </si>
  <si>
    <t>151</t>
  </si>
  <si>
    <t>152</t>
  </si>
  <si>
    <t>153</t>
  </si>
  <si>
    <t>156</t>
  </si>
  <si>
    <t>161</t>
  </si>
  <si>
    <t>162</t>
  </si>
  <si>
    <t>163</t>
  </si>
  <si>
    <t>164</t>
  </si>
  <si>
    <t>165</t>
  </si>
  <si>
    <t>167</t>
  </si>
  <si>
    <t>168</t>
  </si>
  <si>
    <t>169</t>
  </si>
  <si>
    <t>170</t>
  </si>
  <si>
    <t>171</t>
  </si>
  <si>
    <t>shitje mallrash FKCF</t>
  </si>
  <si>
    <t>172</t>
  </si>
  <si>
    <t>173</t>
  </si>
  <si>
    <t>174</t>
  </si>
  <si>
    <t>175</t>
  </si>
  <si>
    <t>176</t>
  </si>
  <si>
    <t>7084</t>
  </si>
  <si>
    <t>autofature</t>
  </si>
  <si>
    <t>autofature sipas situacionit</t>
  </si>
  <si>
    <t>faturim sipas situacionit Top Line</t>
  </si>
  <si>
    <t>767</t>
  </si>
  <si>
    <t>L074UB</t>
  </si>
  <si>
    <t>intresa kreditore</t>
  </si>
  <si>
    <t>7670</t>
  </si>
  <si>
    <t>Te ardhura nga interesat</t>
  </si>
  <si>
    <t>interesa kreditore</t>
  </si>
  <si>
    <t>E234UB</t>
  </si>
  <si>
    <t>e003UBK</t>
  </si>
  <si>
    <t>E017UBK</t>
  </si>
  <si>
    <t>L055BKT</t>
  </si>
  <si>
    <t>76801</t>
  </si>
  <si>
    <t>Te ardhura te tjera financiare</t>
  </si>
  <si>
    <t>aran</t>
  </si>
  <si>
    <t>sa sistemuar detyrim aran world</t>
  </si>
  <si>
    <t>Casanostra</t>
  </si>
  <si>
    <t>sistemim detyrim furnitorit</t>
  </si>
  <si>
    <t>Lamitrans</t>
  </si>
  <si>
    <t>sa sistemuar detyrimi lamitrans</t>
  </si>
  <si>
    <t>50301</t>
  </si>
  <si>
    <t>sa zvogeluar detyrimin e furnitorit sipas credit note-s</t>
  </si>
  <si>
    <t>S.Hazizaj</t>
  </si>
  <si>
    <t>sa mbyllur detyrimi i furnitorit Sokok Hazizaj</t>
  </si>
  <si>
    <t>769</t>
  </si>
  <si>
    <t>E2UB</t>
  </si>
  <si>
    <t>lik fat Insig</t>
  </si>
  <si>
    <t>lik fat 24 - Interalbania</t>
  </si>
  <si>
    <t>E03/02</t>
  </si>
  <si>
    <t>lik fature guliver ok</t>
  </si>
  <si>
    <t>E005RZB</t>
  </si>
  <si>
    <t>pagese nga Zodiak</t>
  </si>
  <si>
    <t>lik fat Rudina Llabrollari</t>
  </si>
  <si>
    <t>E111UB</t>
  </si>
  <si>
    <t>lik fat Vjollca Berberi</t>
  </si>
  <si>
    <t>E018ISP</t>
  </si>
  <si>
    <t>lik deturimi Fatbardha Dibra</t>
  </si>
  <si>
    <t>derdhje nga Sabri Kajtazi</t>
  </si>
  <si>
    <t>E120UB</t>
  </si>
  <si>
    <t>lik fat Genesi</t>
  </si>
  <si>
    <t>lik fat 46 - Bardha Dibra</t>
  </si>
  <si>
    <t>lik fat Besa security</t>
  </si>
  <si>
    <t>E05/09</t>
  </si>
  <si>
    <t>lik fat Spartak spiro</t>
  </si>
  <si>
    <t>E208UB</t>
  </si>
  <si>
    <t>lik fat Riflessi</t>
  </si>
  <si>
    <t>E06/06</t>
  </si>
  <si>
    <t>lik fat Stile &amp; arredo</t>
  </si>
  <si>
    <t>E019BKT</t>
  </si>
  <si>
    <t>lik fat 25 mario shpk</t>
  </si>
  <si>
    <t>E219UB</t>
  </si>
  <si>
    <t>lik fat Sedit</t>
  </si>
  <si>
    <t>E221UB</t>
  </si>
  <si>
    <t>li kfat Sepoint</t>
  </si>
  <si>
    <t>E06/12</t>
  </si>
  <si>
    <t>E248UB</t>
  </si>
  <si>
    <t>lik fat VGA</t>
  </si>
  <si>
    <t>E053ISP</t>
  </si>
  <si>
    <t>lik fat Rina Albania</t>
  </si>
  <si>
    <t>E0709</t>
  </si>
  <si>
    <t>lik fat qera spartak spiro</t>
  </si>
  <si>
    <t>E058ISP</t>
  </si>
  <si>
    <t>lik fat 97 communication progress</t>
  </si>
  <si>
    <t>lik fat 110 Deloitte</t>
  </si>
  <si>
    <t>lik fat 102 Gener</t>
  </si>
  <si>
    <t>E026RZB</t>
  </si>
  <si>
    <t>lik fat 140 Sigal</t>
  </si>
  <si>
    <t>E11/06</t>
  </si>
  <si>
    <t>lik fat keoma salotti</t>
  </si>
  <si>
    <t>lik qera spartak spiro</t>
  </si>
  <si>
    <t>L122ISP</t>
  </si>
  <si>
    <t>lik fat 152 - communications porgres</t>
  </si>
  <si>
    <t>7690</t>
  </si>
  <si>
    <t>Sistemim llog dif kursi</t>
  </si>
  <si>
    <t>sistemim furnitori dif kursi</t>
  </si>
  <si>
    <t>76901</t>
  </si>
  <si>
    <t>Viti 2012</t>
  </si>
  <si>
    <t>Pozicioni më 31.12.2012</t>
  </si>
  <si>
    <t>Rezerva ligjore statutore</t>
  </si>
  <si>
    <t>sis21</t>
  </si>
  <si>
    <t>sis22</t>
  </si>
  <si>
    <t>sis23</t>
  </si>
  <si>
    <t>sis26</t>
  </si>
  <si>
    <t>Viti 2013</t>
  </si>
  <si>
    <t>31.12.2013</t>
  </si>
  <si>
    <t>Pozicioni më 31.12.2013</t>
  </si>
  <si>
    <t>Pozicioni më 01.01.2012</t>
  </si>
  <si>
    <t>Fitimi i Ushtrimit</t>
  </si>
  <si>
    <t>Tatim ne burim te paguar</t>
  </si>
  <si>
    <t>Shitja e aktiveve afatgjata materiale</t>
  </si>
  <si>
    <t xml:space="preserve">                             Vlera kontabel neto e aktiveve te shitura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</si>
</sst>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dd\/mm\/yyyy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dd&quot;/&quot;mm&quot;/&quot;yyyy"/>
    <numFmt numFmtId="169" formatCode="#,##0.00_);\-#,##0.00"/>
    <numFmt numFmtId="170" formatCode="_(* #,##0_);_(* \(#,##0\);_(* &quot;-&quot;_);@_)"/>
    <numFmt numFmtId="171" formatCode="_-[$€]* #,##0.00_-;\-[$€]* #,##0.00_-;_-[$€]* &quot;-&quot;??_-;_-@_-"/>
  </numFmts>
  <fonts count="5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0"/>
      <color theme="0" tint="-0.249977111117893"/>
      <name val="Calibri"/>
      <family val="2"/>
      <scheme val="minor"/>
    </font>
    <font>
      <i/>
      <sz val="10"/>
      <color rgb="FF7030A0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indexed="10"/>
      <name val="Garamond"/>
      <family val="1"/>
    </font>
    <font>
      <sz val="10"/>
      <color indexed="8"/>
      <name val="MS Sans Serif"/>
      <family val="2"/>
    </font>
    <font>
      <b/>
      <sz val="12"/>
      <color indexed="8"/>
      <name val="Calibri"/>
      <family val="2"/>
      <scheme val="minor"/>
    </font>
    <font>
      <b/>
      <sz val="9.9499999999999993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.0500000000000007"/>
      <color indexed="8"/>
      <name val="Calibri"/>
      <family val="2"/>
      <scheme val="minor"/>
    </font>
    <font>
      <sz val="9.85"/>
      <color indexed="9"/>
      <name val="Calibri"/>
      <family val="2"/>
      <scheme val="minor"/>
    </font>
    <font>
      <b/>
      <sz val="9.85"/>
      <color indexed="9"/>
      <name val="Calibri"/>
      <family val="2"/>
      <scheme val="minor"/>
    </font>
    <font>
      <b/>
      <sz val="8.9"/>
      <color indexed="8"/>
      <name val="Calibri"/>
      <family val="2"/>
      <scheme val="minor"/>
    </font>
    <font>
      <sz val="6.95"/>
      <color indexed="8"/>
      <name val="Calibri"/>
      <family val="2"/>
      <scheme val="minor"/>
    </font>
    <font>
      <sz val="9.85"/>
      <color indexed="8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/>
      </bottom>
      <diagonal/>
    </border>
  </borders>
  <cellStyleXfs count="28">
    <xf numFmtId="0" fontId="0" fillId="0" borderId="0"/>
    <xf numFmtId="43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  <xf numFmtId="43" fontId="6" fillId="0" borderId="0" applyFont="0" applyFill="0" applyBorder="0" applyAlignment="0" applyProtection="0"/>
    <xf numFmtId="0" fontId="9" fillId="0" borderId="0"/>
    <xf numFmtId="0" fontId="5" fillId="0" borderId="0"/>
    <xf numFmtId="9" fontId="29" fillId="0" borderId="0" applyFont="0" applyFill="0" applyBorder="0" applyAlignment="0" applyProtection="0"/>
    <xf numFmtId="0" fontId="44" fillId="0" borderId="0" applyAlignment="0" applyProtection="0"/>
    <xf numFmtId="170" fontId="45" fillId="0" borderId="0"/>
    <xf numFmtId="0" fontId="46" fillId="0" borderId="0" applyFill="0" applyProtection="0">
      <alignment wrapText="1"/>
    </xf>
    <xf numFmtId="0" fontId="46" fillId="0" borderId="3" applyFill="0" applyProtection="0">
      <alignment horizontal="right" wrapText="1"/>
    </xf>
    <xf numFmtId="0" fontId="4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71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1">
    <xf numFmtId="0" fontId="0" fillId="0" borderId="0" xfId="0" applyNumberForma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/>
    </xf>
    <xf numFmtId="0" fontId="12" fillId="2" borderId="0" xfId="2" applyFont="1" applyFill="1" applyBorder="1" applyAlignment="1" applyProtection="1"/>
    <xf numFmtId="43" fontId="12" fillId="2" borderId="0" xfId="1" applyFont="1" applyFill="1" applyBorder="1" applyAlignment="1" applyProtection="1"/>
    <xf numFmtId="166" fontId="15" fillId="2" borderId="0" xfId="1" applyNumberFormat="1" applyFont="1" applyFill="1"/>
    <xf numFmtId="0" fontId="13" fillId="2" borderId="0" xfId="0" applyFont="1" applyFill="1" applyAlignment="1">
      <alignment horizontal="center"/>
    </xf>
    <xf numFmtId="166" fontId="14" fillId="2" borderId="0" xfId="0" applyNumberFormat="1" applyFont="1" applyFill="1"/>
    <xf numFmtId="166" fontId="15" fillId="2" borderId="0" xfId="0" applyNumberFormat="1" applyFont="1" applyFill="1"/>
    <xf numFmtId="0" fontId="16" fillId="2" borderId="0" xfId="0" applyFont="1" applyFill="1"/>
    <xf numFmtId="0" fontId="15" fillId="2" borderId="0" xfId="0" applyFont="1" applyFill="1" applyBorder="1"/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horizontal="justify" vertical="center"/>
    </xf>
    <xf numFmtId="49" fontId="16" fillId="2" borderId="0" xfId="0" applyNumberFormat="1" applyFont="1" applyFill="1" applyBorder="1" applyAlignment="1">
      <alignment vertical="center"/>
    </xf>
    <xf numFmtId="41" fontId="15" fillId="2" borderId="0" xfId="0" applyNumberFormat="1" applyFont="1" applyFill="1" applyBorder="1"/>
    <xf numFmtId="41" fontId="15" fillId="2" borderId="0" xfId="0" applyNumberFormat="1" applyFont="1" applyFill="1" applyBorder="1" applyAlignment="1">
      <alignment vertical="center"/>
    </xf>
    <xf numFmtId="41" fontId="13" fillId="2" borderId="0" xfId="0" applyNumberFormat="1" applyFont="1" applyFill="1" applyBorder="1"/>
    <xf numFmtId="166" fontId="15" fillId="2" borderId="0" xfId="1" applyNumberFormat="1" applyFont="1" applyFill="1" applyBorder="1"/>
    <xf numFmtId="166" fontId="14" fillId="2" borderId="0" xfId="0" applyNumberFormat="1" applyFont="1" applyFill="1" applyBorder="1"/>
    <xf numFmtId="166" fontId="15" fillId="2" borderId="0" xfId="0" applyNumberFormat="1" applyFont="1" applyFill="1" applyBorder="1"/>
    <xf numFmtId="0" fontId="15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10" fillId="2" borderId="0" xfId="0" applyNumberFormat="1" applyFont="1" applyFill="1" applyBorder="1" applyAlignment="1" applyProtection="1"/>
    <xf numFmtId="0" fontId="13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 applyProtection="1">
      <alignment vertical="center"/>
    </xf>
    <xf numFmtId="166" fontId="15" fillId="2" borderId="0" xfId="1" applyNumberFormat="1" applyFont="1" applyFill="1" applyBorder="1" applyAlignment="1">
      <alignment vertical="center"/>
    </xf>
    <xf numFmtId="0" fontId="21" fillId="2" borderId="0" xfId="0" applyNumberFormat="1" applyFont="1" applyFill="1" applyBorder="1" applyAlignment="1" applyProtection="1"/>
    <xf numFmtId="41" fontId="13" fillId="2" borderId="0" xfId="0" applyNumberFormat="1" applyFont="1" applyFill="1" applyAlignment="1">
      <alignment vertical="center"/>
    </xf>
    <xf numFmtId="0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vertical="center"/>
    </xf>
    <xf numFmtId="41" fontId="13" fillId="2" borderId="0" xfId="1" applyNumberFormat="1" applyFont="1" applyFill="1" applyBorder="1" applyAlignment="1">
      <alignment vertical="center"/>
    </xf>
    <xf numFmtId="41" fontId="15" fillId="2" borderId="0" xfId="1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vertical="center"/>
    </xf>
    <xf numFmtId="41" fontId="13" fillId="2" borderId="0" xfId="0" applyNumberFormat="1" applyFont="1" applyFill="1" applyBorder="1" applyAlignment="1">
      <alignment horizontal="right" vertical="center"/>
    </xf>
    <xf numFmtId="41" fontId="12" fillId="2" borderId="0" xfId="2" applyNumberFormat="1" applyFont="1" applyFill="1" applyBorder="1" applyAlignment="1" applyProtection="1">
      <alignment vertical="center"/>
    </xf>
    <xf numFmtId="41" fontId="22" fillId="2" borderId="0" xfId="1" applyNumberFormat="1" applyFont="1" applyFill="1" applyBorder="1" applyAlignment="1">
      <alignment vertical="center"/>
    </xf>
    <xf numFmtId="41" fontId="10" fillId="2" borderId="0" xfId="0" applyNumberFormat="1" applyFont="1" applyFill="1" applyBorder="1" applyAlignment="1" applyProtection="1"/>
    <xf numFmtId="41" fontId="13" fillId="2" borderId="0" xfId="1" applyNumberFormat="1" applyFont="1" applyFill="1" applyBorder="1" applyAlignment="1">
      <alignment horizontal="right" vertical="center"/>
    </xf>
    <xf numFmtId="41" fontId="15" fillId="2" borderId="0" xfId="1" applyNumberFormat="1" applyFont="1" applyFill="1" applyBorder="1" applyAlignment="1">
      <alignment horizontal="right" vertical="center"/>
    </xf>
    <xf numFmtId="41" fontId="16" fillId="2" borderId="0" xfId="1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43" fontId="13" fillId="2" borderId="0" xfId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41" fontId="13" fillId="3" borderId="0" xfId="1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5" fillId="2" borderId="0" xfId="2" applyFont="1" applyFill="1" applyBorder="1" applyAlignment="1" applyProtection="1">
      <alignment horizontal="center"/>
    </xf>
    <xf numFmtId="43" fontId="13" fillId="3" borderId="0" xfId="1" applyFont="1" applyFill="1" applyBorder="1" applyAlignment="1">
      <alignment horizontal="right" vertical="center" wrapText="1"/>
    </xf>
    <xf numFmtId="0" fontId="27" fillId="2" borderId="0" xfId="4" applyFont="1" applyFill="1"/>
    <xf numFmtId="0" fontId="26" fillId="2" borderId="0" xfId="4" applyFont="1" applyFill="1" applyBorder="1" applyAlignment="1">
      <alignment horizontal="center"/>
    </xf>
    <xf numFmtId="0" fontId="26" fillId="2" borderId="0" xfId="4" applyFont="1" applyFill="1" applyAlignment="1">
      <alignment horizontal="center"/>
    </xf>
    <xf numFmtId="41" fontId="27" fillId="2" borderId="0" xfId="4" applyNumberFormat="1" applyFont="1" applyFill="1"/>
    <xf numFmtId="41" fontId="28" fillId="2" borderId="0" xfId="4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/>
    <xf numFmtId="0" fontId="11" fillId="4" borderId="0" xfId="3" applyNumberFormat="1" applyFont="1" applyFill="1" applyBorder="1" applyAlignment="1" applyProtection="1">
      <alignment horizont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horizontal="left" vertical="center"/>
    </xf>
    <xf numFmtId="3" fontId="33" fillId="0" borderId="0" xfId="3" applyNumberFormat="1" applyFont="1" applyAlignment="1">
      <alignment horizontal="left" vertical="center"/>
    </xf>
    <xf numFmtId="168" fontId="33" fillId="0" borderId="0" xfId="3" applyNumberFormat="1" applyFont="1" applyAlignment="1">
      <alignment vertical="center"/>
    </xf>
    <xf numFmtId="0" fontId="33" fillId="0" borderId="0" xfId="3" applyFont="1" applyAlignment="1">
      <alignment vertical="center"/>
    </xf>
    <xf numFmtId="3" fontId="33" fillId="0" borderId="0" xfId="3" applyNumberFormat="1" applyFont="1" applyAlignment="1">
      <alignment horizontal="right" vertical="center"/>
    </xf>
    <xf numFmtId="169" fontId="34" fillId="0" borderId="0" xfId="3" applyNumberFormat="1" applyFont="1" applyAlignment="1">
      <alignment horizontal="right" vertical="center"/>
    </xf>
    <xf numFmtId="0" fontId="35" fillId="4" borderId="0" xfId="3" applyFont="1" applyFill="1" applyAlignment="1">
      <alignment horizontal="center" vertical="center"/>
    </xf>
    <xf numFmtId="0" fontId="36" fillId="0" borderId="0" xfId="3" applyFont="1" applyAlignment="1">
      <alignment horizontal="left" vertical="center"/>
    </xf>
    <xf numFmtId="0" fontId="33" fillId="0" borderId="0" xfId="3" applyFont="1" applyAlignment="1">
      <alignment horizontal="right" vertical="center"/>
    </xf>
    <xf numFmtId="3" fontId="32" fillId="0" borderId="0" xfId="3" applyNumberFormat="1" applyFont="1" applyAlignment="1">
      <alignment horizontal="right" vertical="center"/>
    </xf>
    <xf numFmtId="0" fontId="37" fillId="0" borderId="0" xfId="3" applyFont="1" applyAlignment="1">
      <alignment vertical="center"/>
    </xf>
    <xf numFmtId="3" fontId="38" fillId="0" borderId="0" xfId="3" applyNumberFormat="1" applyFont="1" applyAlignment="1">
      <alignment horizontal="right" vertical="center"/>
    </xf>
    <xf numFmtId="165" fontId="11" fillId="5" borderId="0" xfId="1" applyNumberFormat="1" applyFont="1" applyFill="1" applyBorder="1" applyAlignment="1" applyProtection="1"/>
    <xf numFmtId="0" fontId="11" fillId="5" borderId="0" xfId="3" applyNumberFormat="1" applyFont="1" applyFill="1" applyBorder="1" applyAlignment="1" applyProtection="1"/>
    <xf numFmtId="0" fontId="11" fillId="2" borderId="0" xfId="0" applyNumberFormat="1" applyFont="1" applyFill="1" applyBorder="1" applyAlignment="1" applyProtection="1">
      <alignment horizontal="center"/>
    </xf>
    <xf numFmtId="0" fontId="25" fillId="2" borderId="0" xfId="2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vertical="center"/>
    </xf>
    <xf numFmtId="0" fontId="15" fillId="2" borderId="0" xfId="3" applyFont="1" applyFill="1" applyBorder="1" applyAlignment="1">
      <alignment vertical="center"/>
    </xf>
    <xf numFmtId="4" fontId="15" fillId="2" borderId="0" xfId="3" applyNumberFormat="1" applyFont="1" applyFill="1" applyBorder="1" applyAlignment="1">
      <alignment vertical="center"/>
    </xf>
    <xf numFmtId="0" fontId="10" fillId="2" borderId="0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vertical="center" wrapText="1"/>
    </xf>
    <xf numFmtId="41" fontId="15" fillId="2" borderId="0" xfId="3" applyNumberFormat="1" applyFont="1" applyFill="1" applyBorder="1" applyAlignment="1">
      <alignment horizontal="right" vertical="center"/>
    </xf>
    <xf numFmtId="0" fontId="15" fillId="2" borderId="0" xfId="3" applyFont="1" applyFill="1" applyBorder="1" applyAlignment="1">
      <alignment horizontal="center" vertical="center"/>
    </xf>
    <xf numFmtId="41" fontId="10" fillId="2" borderId="0" xfId="3" applyNumberFormat="1" applyFont="1" applyFill="1" applyBorder="1" applyAlignment="1">
      <alignment horizontal="right" vertical="center" wrapText="1"/>
    </xf>
    <xf numFmtId="41" fontId="15" fillId="2" borderId="0" xfId="3" applyNumberFormat="1" applyFont="1" applyFill="1" applyBorder="1" applyAlignment="1">
      <alignment vertical="center"/>
    </xf>
    <xf numFmtId="0" fontId="13" fillId="3" borderId="0" xfId="3" applyFont="1" applyFill="1" applyBorder="1" applyAlignment="1">
      <alignment horizontal="left" vertical="center" wrapText="1"/>
    </xf>
    <xf numFmtId="0" fontId="40" fillId="2" borderId="0" xfId="4" applyFont="1" applyFill="1" applyAlignment="1">
      <alignment horizontal="right"/>
    </xf>
    <xf numFmtId="0" fontId="13" fillId="3" borderId="0" xfId="3" applyFont="1" applyFill="1" applyBorder="1" applyAlignment="1">
      <alignment horizontal="right" vertical="center" wrapText="1"/>
    </xf>
    <xf numFmtId="0" fontId="11" fillId="2" borderId="0" xfId="4" applyFont="1" applyFill="1" applyBorder="1"/>
    <xf numFmtId="41" fontId="41" fillId="2" borderId="0" xfId="4" applyNumberFormat="1" applyFont="1" applyFill="1" applyBorder="1"/>
    <xf numFmtId="0" fontId="41" fillId="2" borderId="0" xfId="4" applyFont="1" applyFill="1" applyBorder="1"/>
    <xf numFmtId="0" fontId="41" fillId="2" borderId="0" xfId="4" applyFont="1" applyFill="1" applyBorder="1" applyAlignment="1">
      <alignment wrapText="1"/>
    </xf>
    <xf numFmtId="0" fontId="21" fillId="2" borderId="0" xfId="4" applyFont="1" applyFill="1" applyBorder="1" applyAlignment="1">
      <alignment wrapText="1"/>
    </xf>
    <xf numFmtId="41" fontId="11" fillId="2" borderId="0" xfId="4" applyNumberFormat="1" applyFont="1" applyFill="1" applyBorder="1"/>
    <xf numFmtId="0" fontId="21" fillId="2" borderId="0" xfId="4" applyFont="1" applyFill="1" applyBorder="1"/>
    <xf numFmtId="41" fontId="40" fillId="2" borderId="0" xfId="4" applyNumberFormat="1" applyFont="1" applyFill="1" applyBorder="1"/>
    <xf numFmtId="0" fontId="42" fillId="6" borderId="1" xfId="3" applyNumberFormat="1" applyFont="1" applyFill="1" applyBorder="1" applyAlignment="1" applyProtection="1"/>
    <xf numFmtId="0" fontId="42" fillId="6" borderId="1" xfId="3" applyNumberFormat="1" applyFont="1" applyFill="1" applyBorder="1" applyAlignment="1" applyProtection="1">
      <alignment horizontal="center"/>
    </xf>
    <xf numFmtId="3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168" fontId="33" fillId="0" borderId="0" xfId="0" applyNumberFormat="1" applyFont="1" applyAlignment="1">
      <alignment vertical="center"/>
    </xf>
    <xf numFmtId="3" fontId="33" fillId="0" borderId="0" xfId="0" applyNumberFormat="1" applyFont="1" applyAlignment="1">
      <alignment horizontal="right" vertical="center"/>
    </xf>
    <xf numFmtId="0" fontId="43" fillId="0" borderId="0" xfId="3" applyFont="1" applyAlignment="1">
      <alignment vertical="center"/>
    </xf>
    <xf numFmtId="41" fontId="15" fillId="2" borderId="0" xfId="3" applyNumberFormat="1" applyFont="1" applyFill="1" applyBorder="1" applyAlignment="1">
      <alignment horizontal="center" vertical="center"/>
    </xf>
    <xf numFmtId="0" fontId="42" fillId="6" borderId="1" xfId="3" applyNumberFormat="1" applyFont="1" applyFill="1" applyBorder="1" applyAlignment="1" applyProtection="1">
      <alignment horizontal="left"/>
    </xf>
    <xf numFmtId="0" fontId="10" fillId="0" borderId="0" xfId="3" applyNumberFormat="1" applyFont="1" applyFill="1" applyBorder="1" applyAlignment="1" applyProtection="1">
      <alignment horizontal="left"/>
    </xf>
    <xf numFmtId="0" fontId="43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164" fontId="32" fillId="0" borderId="0" xfId="3" applyNumberFormat="1" applyFont="1" applyAlignment="1">
      <alignment horizontal="left" vertical="center"/>
    </xf>
    <xf numFmtId="0" fontId="41" fillId="2" borderId="0" xfId="4" applyFont="1" applyFill="1" applyBorder="1" applyAlignment="1">
      <alignment horizontal="left" wrapText="1"/>
    </xf>
    <xf numFmtId="41" fontId="19" fillId="2" borderId="0" xfId="3" applyNumberFormat="1" applyFont="1" applyFill="1" applyBorder="1" applyAlignment="1">
      <alignment vertical="center"/>
    </xf>
    <xf numFmtId="0" fontId="19" fillId="2" borderId="0" xfId="3" applyFont="1" applyFill="1" applyBorder="1" applyAlignment="1">
      <alignment vertical="center"/>
    </xf>
    <xf numFmtId="165" fontId="10" fillId="2" borderId="0" xfId="1" applyNumberFormat="1" applyFont="1" applyFill="1" applyBorder="1" applyAlignment="1" applyProtection="1"/>
    <xf numFmtId="0" fontId="11" fillId="2" borderId="2" xfId="3" applyFont="1" applyFill="1" applyBorder="1" applyAlignment="1">
      <alignment horizontal="center" vertical="center" wrapText="1"/>
    </xf>
    <xf numFmtId="41" fontId="11" fillId="2" borderId="2" xfId="3" applyNumberFormat="1" applyFont="1" applyFill="1" applyBorder="1" applyAlignment="1">
      <alignment horizontal="right" vertical="center" wrapText="1"/>
    </xf>
    <xf numFmtId="0" fontId="43" fillId="2" borderId="0" xfId="3" applyFont="1" applyFill="1" applyAlignment="1">
      <alignment horizontal="left" vertical="center"/>
    </xf>
    <xf numFmtId="0" fontId="43" fillId="2" borderId="0" xfId="3" applyFont="1" applyFill="1" applyAlignment="1">
      <alignment vertical="center"/>
    </xf>
    <xf numFmtId="3" fontId="33" fillId="2" borderId="0" xfId="0" applyNumberFormat="1" applyFont="1" applyFill="1" applyAlignment="1">
      <alignment horizontal="left" vertical="center"/>
    </xf>
    <xf numFmtId="0" fontId="33" fillId="2" borderId="0" xfId="0" applyFont="1" applyFill="1" applyAlignment="1">
      <alignment vertical="center"/>
    </xf>
    <xf numFmtId="168" fontId="33" fillId="2" borderId="0" xfId="0" applyNumberFormat="1" applyFont="1" applyFill="1" applyAlignment="1">
      <alignment vertical="center"/>
    </xf>
    <xf numFmtId="3" fontId="33" fillId="2" borderId="0" xfId="0" applyNumberFormat="1" applyFont="1" applyFill="1" applyAlignment="1">
      <alignment horizontal="right" vertical="center"/>
    </xf>
    <xf numFmtId="0" fontId="10" fillId="2" borderId="0" xfId="3" applyNumberFormat="1" applyFont="1" applyFill="1" applyBorder="1" applyAlignment="1" applyProtection="1"/>
    <xf numFmtId="0" fontId="31" fillId="2" borderId="0" xfId="3" applyFont="1" applyFill="1" applyAlignment="1">
      <alignment vertical="center"/>
    </xf>
    <xf numFmtId="0" fontId="32" fillId="2" borderId="0" xfId="3" applyFont="1" applyFill="1" applyAlignment="1">
      <alignment horizontal="left" vertical="center"/>
    </xf>
    <xf numFmtId="168" fontId="33" fillId="2" borderId="0" xfId="3" applyNumberFormat="1" applyFont="1" applyFill="1" applyAlignment="1">
      <alignment vertical="center"/>
    </xf>
    <xf numFmtId="0" fontId="33" fillId="2" borderId="0" xfId="3" applyFont="1" applyFill="1" applyAlignment="1">
      <alignment vertical="center"/>
    </xf>
    <xf numFmtId="0" fontId="33" fillId="2" borderId="0" xfId="3" applyFont="1" applyFill="1" applyAlignment="1">
      <alignment horizontal="right" vertical="center"/>
    </xf>
    <xf numFmtId="3" fontId="33" fillId="2" borderId="0" xfId="3" applyNumberFormat="1" applyFont="1" applyFill="1" applyAlignment="1">
      <alignment horizontal="right" vertical="center"/>
    </xf>
    <xf numFmtId="169" fontId="34" fillId="2" borderId="0" xfId="3" applyNumberFormat="1" applyFont="1" applyFill="1" applyAlignment="1">
      <alignment horizontal="right" vertical="center"/>
    </xf>
    <xf numFmtId="0" fontId="36" fillId="2" borderId="0" xfId="3" applyFont="1" applyFill="1" applyAlignment="1">
      <alignment horizontal="left" vertical="center"/>
    </xf>
    <xf numFmtId="0" fontId="10" fillId="2" borderId="0" xfId="3" applyNumberFormat="1" applyFont="1" applyFill="1" applyBorder="1" applyAlignment="1" applyProtection="1">
      <alignment horizontal="left"/>
    </xf>
    <xf numFmtId="0" fontId="31" fillId="2" borderId="0" xfId="3" applyFont="1" applyFill="1" applyAlignment="1">
      <alignment horizontal="left" vertical="center"/>
    </xf>
    <xf numFmtId="3" fontId="33" fillId="2" borderId="0" xfId="3" applyNumberFormat="1" applyFont="1" applyFill="1" applyAlignment="1">
      <alignment horizontal="left" vertical="center"/>
    </xf>
    <xf numFmtId="3" fontId="10" fillId="2" borderId="0" xfId="3" applyNumberFormat="1" applyFont="1" applyFill="1" applyBorder="1" applyAlignment="1" applyProtection="1"/>
    <xf numFmtId="41" fontId="11" fillId="2" borderId="0" xfId="3" applyNumberFormat="1" applyFont="1" applyFill="1" applyBorder="1" applyAlignment="1" applyProtection="1"/>
    <xf numFmtId="0" fontId="11" fillId="2" borderId="0" xfId="3" applyNumberFormat="1" applyFont="1" applyFill="1" applyBorder="1" applyAlignment="1" applyProtection="1"/>
    <xf numFmtId="167" fontId="10" fillId="2" borderId="0" xfId="8" applyNumberFormat="1" applyFont="1" applyFill="1" applyBorder="1" applyAlignment="1" applyProtection="1"/>
    <xf numFmtId="165" fontId="11" fillId="2" borderId="0" xfId="3" applyNumberFormat="1" applyFont="1" applyFill="1" applyBorder="1" applyAlignment="1" applyProtection="1"/>
    <xf numFmtId="0" fontId="30" fillId="2" borderId="0" xfId="3" applyFont="1" applyFill="1" applyAlignment="1">
      <alignment horizontal="left" vertical="center"/>
    </xf>
    <xf numFmtId="41" fontId="41" fillId="0" borderId="0" xfId="4" applyNumberFormat="1" applyFont="1" applyFill="1" applyBorder="1"/>
    <xf numFmtId="0" fontId="26" fillId="2" borderId="0" xfId="4" applyFont="1" applyFill="1" applyBorder="1" applyAlignment="1">
      <alignment horizontal="center"/>
    </xf>
    <xf numFmtId="0" fontId="41" fillId="2" borderId="0" xfId="4" applyFont="1" applyFill="1" applyBorder="1" applyAlignment="1">
      <alignment horizontal="left"/>
    </xf>
    <xf numFmtId="0" fontId="13" fillId="3" borderId="0" xfId="0" applyFont="1" applyFill="1" applyBorder="1" applyAlignment="1">
      <alignment horizontal="right" vertical="center" wrapText="1"/>
    </xf>
    <xf numFmtId="43" fontId="13" fillId="2" borderId="0" xfId="1" applyFont="1" applyFill="1" applyBorder="1" applyAlignment="1">
      <alignment horizontal="center" vertical="center"/>
    </xf>
    <xf numFmtId="0" fontId="26" fillId="2" borderId="0" xfId="4" applyFont="1" applyFill="1" applyBorder="1" applyAlignment="1">
      <alignment horizontal="center"/>
    </xf>
  </cellXfs>
  <cellStyles count="28">
    <cellStyle name="Comma" xfId="1" builtinId="3"/>
    <cellStyle name="Comma 2" xfId="5"/>
    <cellStyle name="Comma 3" xfId="14"/>
    <cellStyle name="Comma 3 2" xfId="19"/>
    <cellStyle name="Comma 3 3" xfId="23"/>
    <cellStyle name="Comma 3 4" xfId="27"/>
    <cellStyle name="Comma 4" xfId="17"/>
    <cellStyle name="Comma 5" xfId="21"/>
    <cellStyle name="Comma 6" xfId="25"/>
    <cellStyle name="Euro" xfId="15"/>
    <cellStyle name="Hyperlink 2" xfId="13"/>
    <cellStyle name="Hyperlink_Alpiq - Bilanci 09" xfId="2"/>
    <cellStyle name="Normal" xfId="0" builtinId="0"/>
    <cellStyle name="Normal 2" xfId="3"/>
    <cellStyle name="Normal 2 2" xfId="6"/>
    <cellStyle name="Normal 3" xfId="4"/>
    <cellStyle name="Normal 4" xfId="7"/>
    <cellStyle name="Normal 5" xfId="10"/>
    <cellStyle name="Normal 6" xfId="20"/>
    <cellStyle name="Normal 7" xfId="24"/>
    <cellStyle name="Percent" xfId="8" builtinId="5"/>
    <cellStyle name="Percent 2" xfId="16"/>
    <cellStyle name="Percent 3" xfId="18"/>
    <cellStyle name="Percent 4" xfId="22"/>
    <cellStyle name="Percent 5" xfId="26"/>
    <cellStyle name="Smart Subtitle 1" xfId="12"/>
    <cellStyle name="Smart Subtitle 2" xfId="11"/>
    <cellStyle name="Smart Title" xfId="9"/>
  </cellStyles>
  <dxfs count="0"/>
  <tableStyles count="0" defaultTableStyle="TableStyleMedium9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588704</xdr:colOff>
      <xdr:row>0</xdr:row>
      <xdr:rowOff>1</xdr:rowOff>
    </xdr:from>
    <xdr:to>
      <xdr:col>4</xdr:col>
      <xdr:colOff>8302</xdr:colOff>
      <xdr:row>0</xdr:row>
      <xdr:rowOff>1</xdr:rowOff>
    </xdr:to>
    <xdr:sp macro="" textlink="">
      <xdr:nvSpPr>
        <xdr:cNvPr id="2" name="WordArt 16"/>
        <xdr:cNvSpPr>
          <a:spLocks noChangeArrowheads="1" noChangeShapeType="1"/>
        </xdr:cNvSpPr>
      </xdr:nvSpPr>
      <xdr:spPr bwMode="auto">
        <a:xfrm>
          <a:off x="2360354" y="1"/>
          <a:ext cx="2800973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2000" kern="10" spc="0">
              <a:ln w="9525">
                <a:noFill/>
                <a:round/>
                <a:headEnd/>
                <a:tailEnd/>
              </a:ln>
              <a:solidFill>
                <a:srgbClr val="C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Te Ardhurat e Shpenzimet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51"/>
  <sheetViews>
    <sheetView zoomScale="85" zoomScaleNormal="85" workbookViewId="0">
      <pane xSplit="3" ySplit="4" topLeftCell="D5" activePane="bottomRight" state="frozen"/>
      <selection activeCell="E27" sqref="E27"/>
      <selection pane="topRight" activeCell="E27" sqref="E27"/>
      <selection pane="bottomLeft" activeCell="E27" sqref="E27"/>
      <selection pane="bottomRight" activeCell="C43" sqref="C43"/>
    </sheetView>
  </sheetViews>
  <sheetFormatPr defaultColWidth="9.109375" defaultRowHeight="13.8" x14ac:dyDescent="0.3"/>
  <cols>
    <col min="1" max="1" width="6.33203125" style="36" customWidth="1"/>
    <col min="2" max="2" width="35.109375" style="28" customWidth="1"/>
    <col min="3" max="3" width="10.5546875" style="87" customWidth="1"/>
    <col min="4" max="4" width="16.88671875" style="28" customWidth="1"/>
    <col min="5" max="5" width="17.44140625" style="28" bestFit="1" customWidth="1"/>
    <col min="6" max="6" width="4" style="28" customWidth="1"/>
    <col min="7" max="16384" width="9.109375" style="28"/>
  </cols>
  <sheetData>
    <row r="1" spans="1:6" x14ac:dyDescent="0.3">
      <c r="B1" s="34" t="s">
        <v>57</v>
      </c>
    </row>
    <row r="2" spans="1:6" x14ac:dyDescent="0.3">
      <c r="B2" s="29"/>
      <c r="C2" s="29"/>
      <c r="D2" s="30"/>
      <c r="E2" s="4"/>
      <c r="F2" s="4"/>
    </row>
    <row r="3" spans="1:6" ht="15" customHeight="1" x14ac:dyDescent="0.3">
      <c r="A3" s="37"/>
      <c r="B3" s="53" t="s">
        <v>24</v>
      </c>
      <c r="C3" s="53" t="s">
        <v>23</v>
      </c>
      <c r="D3" s="158" t="s">
        <v>1494</v>
      </c>
      <c r="E3" s="158" t="s">
        <v>485</v>
      </c>
    </row>
    <row r="4" spans="1:6" x14ac:dyDescent="0.3">
      <c r="B4" s="29"/>
      <c r="D4" s="31"/>
      <c r="E4" s="31"/>
      <c r="F4" s="31"/>
    </row>
    <row r="5" spans="1:6" x14ac:dyDescent="0.3">
      <c r="B5" s="4" t="s">
        <v>25</v>
      </c>
      <c r="C5" s="60">
        <v>4</v>
      </c>
      <c r="D5" s="40">
        <v>640882</v>
      </c>
      <c r="E5" s="40">
        <v>3959669</v>
      </c>
      <c r="F5" s="40"/>
    </row>
    <row r="6" spans="1:6" x14ac:dyDescent="0.3">
      <c r="B6" s="4" t="s">
        <v>26</v>
      </c>
      <c r="C6" s="60"/>
      <c r="D6" s="41">
        <v>0</v>
      </c>
      <c r="E6" s="41">
        <v>0</v>
      </c>
      <c r="F6" s="41"/>
    </row>
    <row r="7" spans="1:6" x14ac:dyDescent="0.3">
      <c r="B7" s="4" t="s">
        <v>27</v>
      </c>
      <c r="C7" s="60"/>
      <c r="D7" s="40">
        <v>640882</v>
      </c>
      <c r="E7" s="40">
        <v>3959669</v>
      </c>
      <c r="F7" s="40"/>
    </row>
    <row r="8" spans="1:6" x14ac:dyDescent="0.3">
      <c r="B8" s="4" t="s">
        <v>28</v>
      </c>
      <c r="C8" s="60"/>
      <c r="D8" s="40"/>
      <c r="E8" s="40"/>
      <c r="F8" s="40"/>
    </row>
    <row r="9" spans="1:6" x14ac:dyDescent="0.3">
      <c r="B9" s="39" t="s">
        <v>29</v>
      </c>
      <c r="C9" s="60">
        <v>5</v>
      </c>
      <c r="D9" s="41">
        <v>18276073</v>
      </c>
      <c r="E9" s="41">
        <v>7358881</v>
      </c>
      <c r="F9" s="41"/>
    </row>
    <row r="10" spans="1:6" x14ac:dyDescent="0.3">
      <c r="B10" s="39" t="s">
        <v>30</v>
      </c>
      <c r="C10" s="60">
        <v>6</v>
      </c>
      <c r="D10" s="41">
        <v>1143180</v>
      </c>
      <c r="E10" s="41">
        <v>1238232</v>
      </c>
      <c r="F10" s="41"/>
    </row>
    <row r="11" spans="1:6" x14ac:dyDescent="0.3">
      <c r="B11" s="39" t="s">
        <v>31</v>
      </c>
      <c r="C11" s="60"/>
      <c r="D11" s="41">
        <v>0</v>
      </c>
      <c r="E11" s="41">
        <v>0</v>
      </c>
      <c r="F11" s="41"/>
    </row>
    <row r="12" spans="1:6" x14ac:dyDescent="0.3">
      <c r="B12" s="39" t="s">
        <v>32</v>
      </c>
      <c r="C12" s="60"/>
      <c r="D12" s="41">
        <v>0</v>
      </c>
      <c r="E12" s="41">
        <v>0</v>
      </c>
      <c r="F12" s="41"/>
    </row>
    <row r="13" spans="1:6" x14ac:dyDescent="0.3">
      <c r="B13" s="4" t="s">
        <v>27</v>
      </c>
      <c r="C13" s="60"/>
      <c r="D13" s="40">
        <v>19419253</v>
      </c>
      <c r="E13" s="40">
        <v>8597113</v>
      </c>
      <c r="F13" s="40"/>
    </row>
    <row r="14" spans="1:6" x14ac:dyDescent="0.3">
      <c r="B14" s="4" t="s">
        <v>33</v>
      </c>
      <c r="C14" s="60"/>
      <c r="D14" s="40"/>
      <c r="E14" s="40"/>
      <c r="F14" s="40"/>
    </row>
    <row r="15" spans="1:6" x14ac:dyDescent="0.3">
      <c r="B15" s="5" t="s">
        <v>34</v>
      </c>
      <c r="C15" s="60"/>
      <c r="D15" s="41">
        <v>0</v>
      </c>
      <c r="E15" s="41">
        <v>0</v>
      </c>
      <c r="F15" s="41"/>
    </row>
    <row r="16" spans="1:6" x14ac:dyDescent="0.3">
      <c r="B16" s="5" t="s">
        <v>35</v>
      </c>
      <c r="C16" s="60"/>
      <c r="D16" s="41">
        <v>0</v>
      </c>
      <c r="E16" s="41">
        <v>0</v>
      </c>
      <c r="F16" s="41"/>
    </row>
    <row r="17" spans="2:6" x14ac:dyDescent="0.3">
      <c r="B17" s="5" t="s">
        <v>36</v>
      </c>
      <c r="C17" s="60">
        <v>7</v>
      </c>
      <c r="D17" s="41">
        <v>44124869</v>
      </c>
      <c r="E17" s="41">
        <v>40291564</v>
      </c>
      <c r="F17" s="41"/>
    </row>
    <row r="18" spans="2:6" x14ac:dyDescent="0.3">
      <c r="B18" s="5" t="s">
        <v>37</v>
      </c>
      <c r="C18" s="60"/>
      <c r="D18" s="41">
        <v>0</v>
      </c>
      <c r="E18" s="41">
        <v>0</v>
      </c>
      <c r="F18" s="41"/>
    </row>
    <row r="19" spans="2:6" x14ac:dyDescent="0.3">
      <c r="B19" s="5" t="s">
        <v>38</v>
      </c>
      <c r="C19" s="60"/>
      <c r="D19" s="41">
        <v>0</v>
      </c>
      <c r="E19" s="41">
        <v>0</v>
      </c>
      <c r="F19" s="41"/>
    </row>
    <row r="20" spans="2:6" x14ac:dyDescent="0.3">
      <c r="B20" s="5" t="s">
        <v>39</v>
      </c>
      <c r="C20" s="60">
        <v>8</v>
      </c>
      <c r="D20" s="41">
        <v>564585</v>
      </c>
      <c r="E20" s="41">
        <v>291895</v>
      </c>
      <c r="F20" s="41"/>
    </row>
    <row r="21" spans="2:6" x14ac:dyDescent="0.3">
      <c r="B21" s="4" t="s">
        <v>27</v>
      </c>
      <c r="C21" s="60"/>
      <c r="D21" s="40">
        <v>44689454</v>
      </c>
      <c r="E21" s="40">
        <v>40583459</v>
      </c>
      <c r="F21" s="40"/>
    </row>
    <row r="22" spans="2:6" x14ac:dyDescent="0.3">
      <c r="B22" s="5" t="s">
        <v>40</v>
      </c>
      <c r="C22" s="60"/>
      <c r="D22" s="41">
        <v>0</v>
      </c>
      <c r="E22" s="41">
        <v>0</v>
      </c>
      <c r="F22" s="41"/>
    </row>
    <row r="23" spans="2:6" x14ac:dyDescent="0.3">
      <c r="B23" s="5" t="s">
        <v>41</v>
      </c>
      <c r="C23" s="60"/>
      <c r="D23" s="41">
        <v>0</v>
      </c>
      <c r="E23" s="41">
        <v>0</v>
      </c>
      <c r="F23" s="41"/>
    </row>
    <row r="24" spans="2:6" x14ac:dyDescent="0.3">
      <c r="B24" s="5" t="s">
        <v>42</v>
      </c>
      <c r="C24" s="60">
        <v>9</v>
      </c>
      <c r="D24" s="41">
        <v>5653312</v>
      </c>
      <c r="E24" s="41">
        <v>582031</v>
      </c>
      <c r="F24" s="41"/>
    </row>
    <row r="25" spans="2:6" x14ac:dyDescent="0.3">
      <c r="B25" s="4" t="s">
        <v>43</v>
      </c>
      <c r="C25" s="60"/>
      <c r="D25" s="40">
        <v>70402901</v>
      </c>
      <c r="E25" s="40">
        <v>53722272</v>
      </c>
      <c r="F25" s="40"/>
    </row>
    <row r="26" spans="2:6" x14ac:dyDescent="0.3">
      <c r="B26" s="4" t="s">
        <v>44</v>
      </c>
      <c r="C26" s="60"/>
      <c r="D26" s="42"/>
      <c r="E26" s="42"/>
      <c r="F26" s="42"/>
    </row>
    <row r="27" spans="2:6" x14ac:dyDescent="0.3">
      <c r="B27" s="4" t="s">
        <v>45</v>
      </c>
      <c r="C27" s="60"/>
      <c r="D27" s="40">
        <v>0</v>
      </c>
      <c r="E27" s="40">
        <v>0</v>
      </c>
      <c r="F27" s="40"/>
    </row>
    <row r="28" spans="2:6" x14ac:dyDescent="0.3">
      <c r="B28" s="4" t="s">
        <v>27</v>
      </c>
      <c r="C28" s="60"/>
      <c r="D28" s="43">
        <v>0</v>
      </c>
      <c r="E28" s="40">
        <v>0</v>
      </c>
      <c r="F28" s="40"/>
    </row>
    <row r="29" spans="2:6" x14ac:dyDescent="0.3">
      <c r="B29" s="4" t="s">
        <v>46</v>
      </c>
      <c r="C29" s="60"/>
      <c r="D29" s="40"/>
      <c r="E29" s="40"/>
      <c r="F29" s="40"/>
    </row>
    <row r="30" spans="2:6" x14ac:dyDescent="0.3">
      <c r="B30" s="5" t="s">
        <v>47</v>
      </c>
      <c r="C30" s="60"/>
      <c r="D30" s="41">
        <v>0</v>
      </c>
      <c r="E30" s="40">
        <v>0</v>
      </c>
      <c r="F30" s="40"/>
    </row>
    <row r="31" spans="2:6" x14ac:dyDescent="0.3">
      <c r="B31" s="5" t="s">
        <v>48</v>
      </c>
      <c r="C31" s="60"/>
      <c r="D31" s="41">
        <v>0</v>
      </c>
      <c r="E31" s="40">
        <v>0</v>
      </c>
      <c r="F31" s="40"/>
    </row>
    <row r="32" spans="2:6" x14ac:dyDescent="0.3">
      <c r="B32" s="5" t="s">
        <v>49</v>
      </c>
      <c r="C32" s="60"/>
      <c r="D32" s="41">
        <v>1799849</v>
      </c>
      <c r="E32" s="41">
        <v>1689779</v>
      </c>
      <c r="F32" s="41"/>
    </row>
    <row r="33" spans="2:6" x14ac:dyDescent="0.3">
      <c r="B33" s="5" t="s">
        <v>50</v>
      </c>
      <c r="C33" s="60"/>
      <c r="D33" s="41">
        <v>3152505</v>
      </c>
      <c r="E33" s="41">
        <v>3958474</v>
      </c>
      <c r="F33" s="41"/>
    </row>
    <row r="34" spans="2:6" x14ac:dyDescent="0.3">
      <c r="B34" s="4" t="s">
        <v>27</v>
      </c>
      <c r="C34" s="60">
        <v>10</v>
      </c>
      <c r="D34" s="40">
        <v>4952354</v>
      </c>
      <c r="E34" s="40">
        <v>5648253</v>
      </c>
      <c r="F34" s="40"/>
    </row>
    <row r="35" spans="2:6" x14ac:dyDescent="0.3">
      <c r="B35" s="4" t="s">
        <v>51</v>
      </c>
      <c r="C35" s="60"/>
      <c r="D35" s="41">
        <v>0</v>
      </c>
      <c r="E35" s="41">
        <v>0</v>
      </c>
      <c r="F35" s="41"/>
    </row>
    <row r="36" spans="2:6" x14ac:dyDescent="0.3">
      <c r="B36" s="4" t="s">
        <v>52</v>
      </c>
      <c r="C36" s="60"/>
      <c r="D36" s="41">
        <v>0</v>
      </c>
      <c r="E36" s="41">
        <v>0</v>
      </c>
      <c r="F36" s="41"/>
    </row>
    <row r="37" spans="2:6" x14ac:dyDescent="0.3">
      <c r="B37" s="4" t="s">
        <v>27</v>
      </c>
      <c r="C37" s="60"/>
      <c r="D37" s="40">
        <v>0</v>
      </c>
      <c r="E37" s="41">
        <v>0</v>
      </c>
      <c r="F37" s="41"/>
    </row>
    <row r="38" spans="2:6" x14ac:dyDescent="0.3">
      <c r="B38" s="5" t="s">
        <v>53</v>
      </c>
      <c r="C38" s="60"/>
      <c r="D38" s="41">
        <v>0</v>
      </c>
      <c r="E38" s="40">
        <v>0</v>
      </c>
      <c r="F38" s="40"/>
    </row>
    <row r="39" spans="2:6" x14ac:dyDescent="0.3">
      <c r="B39" s="5" t="s">
        <v>54</v>
      </c>
      <c r="C39" s="60"/>
      <c r="D39" s="41">
        <v>0</v>
      </c>
      <c r="E39" s="41">
        <v>0</v>
      </c>
      <c r="F39" s="41"/>
    </row>
    <row r="40" spans="2:6" x14ac:dyDescent="0.3">
      <c r="B40" s="4" t="s">
        <v>55</v>
      </c>
      <c r="C40" s="60"/>
      <c r="D40" s="40">
        <v>4952354</v>
      </c>
      <c r="E40" s="40">
        <v>5648253</v>
      </c>
      <c r="F40" s="40"/>
    </row>
    <row r="41" spans="2:6" ht="21" customHeight="1" x14ac:dyDescent="0.3">
      <c r="B41" s="54" t="s">
        <v>56</v>
      </c>
      <c r="C41" s="53"/>
      <c r="D41" s="40">
        <v>75355255</v>
      </c>
      <c r="E41" s="40">
        <v>59370525</v>
      </c>
    </row>
    <row r="42" spans="2:6" x14ac:dyDescent="0.3">
      <c r="B42" s="32"/>
      <c r="C42" s="88"/>
      <c r="D42" s="44"/>
      <c r="E42" s="21"/>
      <c r="F42" s="21"/>
    </row>
    <row r="43" spans="2:6" x14ac:dyDescent="0.3">
      <c r="B43" s="5"/>
      <c r="C43" s="90"/>
      <c r="D43" s="45"/>
      <c r="E43" s="45"/>
      <c r="F43" s="45"/>
    </row>
    <row r="44" spans="2:6" x14ac:dyDescent="0.3">
      <c r="D44" s="46"/>
      <c r="E44" s="46"/>
      <c r="F44" s="46"/>
    </row>
    <row r="45" spans="2:6" x14ac:dyDescent="0.3">
      <c r="D45" s="46"/>
      <c r="E45" s="46"/>
      <c r="F45" s="46"/>
    </row>
    <row r="46" spans="2:6" x14ac:dyDescent="0.3">
      <c r="D46" s="46"/>
      <c r="E46" s="46"/>
      <c r="F46" s="46"/>
    </row>
    <row r="47" spans="2:6" x14ac:dyDescent="0.3">
      <c r="D47" s="46"/>
      <c r="E47" s="46"/>
      <c r="F47" s="46"/>
    </row>
    <row r="48" spans="2:6" x14ac:dyDescent="0.3">
      <c r="D48" s="46"/>
      <c r="E48" s="46"/>
      <c r="F48" s="46"/>
    </row>
    <row r="49" spans="4:6" x14ac:dyDescent="0.3">
      <c r="D49" s="46"/>
      <c r="E49" s="46"/>
      <c r="F49" s="46"/>
    </row>
    <row r="50" spans="4:6" x14ac:dyDescent="0.3">
      <c r="D50" s="46"/>
      <c r="E50" s="46"/>
      <c r="F50" s="46"/>
    </row>
    <row r="51" spans="4:6" x14ac:dyDescent="0.3">
      <c r="D51" s="46"/>
      <c r="E51" s="46"/>
      <c r="F51" s="46"/>
    </row>
  </sheetData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44"/>
  <sheetViews>
    <sheetView zoomScale="85" zoomScaleNormal="85" workbookViewId="0">
      <pane xSplit="3" ySplit="2" topLeftCell="D3" activePane="bottomRight" state="frozen"/>
      <selection activeCell="E27" sqref="E27"/>
      <selection pane="topRight" activeCell="E27" sqref="E27"/>
      <selection pane="bottomLeft" activeCell="E27" sqref="E27"/>
      <selection pane="bottomRight" activeCell="B36" sqref="B36"/>
    </sheetView>
  </sheetViews>
  <sheetFormatPr defaultColWidth="9.109375" defaultRowHeight="13.8" x14ac:dyDescent="0.25"/>
  <cols>
    <col min="1" max="1" width="7.44140625" style="50" customWidth="1"/>
    <col min="2" max="2" width="36.33203125" style="26" customWidth="1"/>
    <col min="3" max="3" width="8.33203125" style="60" customWidth="1"/>
    <col min="4" max="4" width="16.44140625" style="33" customWidth="1"/>
    <col min="5" max="5" width="17.44140625" style="33" customWidth="1"/>
    <col min="6" max="6" width="1.44140625" style="33" customWidth="1"/>
    <col min="7" max="7" width="6" style="5" customWidth="1"/>
    <col min="8" max="16384" width="9.109375" style="5"/>
  </cols>
  <sheetData>
    <row r="1" spans="1:6" ht="12.75" customHeight="1" x14ac:dyDescent="0.25">
      <c r="B1" s="3"/>
      <c r="C1" s="29"/>
      <c r="D1" s="7"/>
      <c r="E1" s="4"/>
      <c r="F1" s="4"/>
    </row>
    <row r="2" spans="1:6" ht="18" customHeight="1" x14ac:dyDescent="0.25">
      <c r="B2" s="54" t="s">
        <v>58</v>
      </c>
      <c r="C2" s="55" t="s">
        <v>23</v>
      </c>
      <c r="D2" s="158" t="s">
        <v>1494</v>
      </c>
      <c r="E2" s="158" t="s">
        <v>485</v>
      </c>
      <c r="F2" s="53"/>
    </row>
    <row r="3" spans="1:6" ht="15" customHeight="1" x14ac:dyDescent="0.25">
      <c r="B3" s="16" t="s">
        <v>59</v>
      </c>
      <c r="D3" s="47">
        <v>55941534</v>
      </c>
      <c r="E3" s="47">
        <v>38391932</v>
      </c>
      <c r="F3" s="47"/>
    </row>
    <row r="4" spans="1:6" s="4" customFormat="1" ht="12.75" customHeight="1" x14ac:dyDescent="0.25">
      <c r="A4" s="50"/>
      <c r="B4" s="16" t="s">
        <v>60</v>
      </c>
      <c r="C4" s="60"/>
      <c r="D4" s="47">
        <v>0</v>
      </c>
      <c r="E4" s="48">
        <v>0</v>
      </c>
      <c r="F4" s="48"/>
    </row>
    <row r="5" spans="1:6" s="4" customFormat="1" ht="12.75" customHeight="1" x14ac:dyDescent="0.25">
      <c r="A5" s="50"/>
      <c r="B5" s="16" t="s">
        <v>61</v>
      </c>
      <c r="C5" s="60"/>
      <c r="D5" s="47">
        <v>0</v>
      </c>
      <c r="E5" s="48">
        <v>0</v>
      </c>
      <c r="F5" s="48"/>
    </row>
    <row r="6" spans="1:6" ht="12.75" customHeight="1" x14ac:dyDescent="0.25">
      <c r="B6" s="26" t="s">
        <v>62</v>
      </c>
      <c r="C6" s="60">
        <v>11</v>
      </c>
      <c r="D6" s="48">
        <v>2759493</v>
      </c>
      <c r="E6" s="48">
        <v>9861528</v>
      </c>
      <c r="F6" s="48"/>
    </row>
    <row r="7" spans="1:6" ht="12.75" customHeight="1" x14ac:dyDescent="0.25">
      <c r="B7" s="26" t="s">
        <v>63</v>
      </c>
      <c r="D7" s="47">
        <v>0</v>
      </c>
      <c r="E7" s="48">
        <v>0</v>
      </c>
      <c r="F7" s="48"/>
    </row>
    <row r="8" spans="1:6" ht="12.75" customHeight="1" x14ac:dyDescent="0.25">
      <c r="B8" s="26" t="s">
        <v>64</v>
      </c>
      <c r="D8" s="47">
        <v>0</v>
      </c>
      <c r="E8" s="48">
        <v>0</v>
      </c>
      <c r="F8" s="48"/>
    </row>
    <row r="9" spans="1:6" s="7" customFormat="1" ht="12.75" customHeight="1" x14ac:dyDescent="0.25">
      <c r="A9" s="51"/>
      <c r="B9" s="16" t="s">
        <v>27</v>
      </c>
      <c r="C9" s="60"/>
      <c r="D9" s="47">
        <v>2759493</v>
      </c>
      <c r="E9" s="47">
        <v>9861528</v>
      </c>
      <c r="F9" s="48"/>
    </row>
    <row r="10" spans="1:6" s="4" customFormat="1" ht="12.75" customHeight="1" x14ac:dyDescent="0.25">
      <c r="A10" s="50"/>
      <c r="B10" s="16" t="s">
        <v>65</v>
      </c>
      <c r="C10" s="60"/>
      <c r="D10" s="47"/>
      <c r="E10" s="47"/>
      <c r="F10" s="47"/>
    </row>
    <row r="11" spans="1:6" ht="12.75" customHeight="1" x14ac:dyDescent="0.25">
      <c r="B11" s="26" t="s">
        <v>66</v>
      </c>
      <c r="C11" s="60">
        <v>12</v>
      </c>
      <c r="D11" s="48">
        <v>10097129</v>
      </c>
      <c r="E11" s="48">
        <v>2101664</v>
      </c>
      <c r="F11" s="48"/>
    </row>
    <row r="12" spans="1:6" ht="12.75" customHeight="1" x14ac:dyDescent="0.25">
      <c r="B12" s="26" t="s">
        <v>67</v>
      </c>
      <c r="C12" s="60">
        <v>13</v>
      </c>
      <c r="D12" s="48">
        <v>461472</v>
      </c>
      <c r="E12" s="48">
        <v>0</v>
      </c>
      <c r="F12" s="48"/>
    </row>
    <row r="13" spans="1:6" ht="12.75" customHeight="1" x14ac:dyDescent="0.25">
      <c r="B13" s="26" t="s">
        <v>68</v>
      </c>
      <c r="C13" s="60">
        <v>14</v>
      </c>
      <c r="D13" s="48">
        <v>165663</v>
      </c>
      <c r="E13" s="48">
        <v>315763</v>
      </c>
      <c r="F13" s="48"/>
    </row>
    <row r="14" spans="1:6" ht="12" customHeight="1" x14ac:dyDescent="0.25">
      <c r="B14" s="26" t="s">
        <v>484</v>
      </c>
      <c r="C14" s="60">
        <v>15</v>
      </c>
      <c r="D14" s="48">
        <v>42457777</v>
      </c>
      <c r="E14" s="48">
        <v>26112977</v>
      </c>
      <c r="F14" s="48"/>
    </row>
    <row r="15" spans="1:6" ht="12.75" customHeight="1" x14ac:dyDescent="0.25">
      <c r="B15" s="26" t="s">
        <v>69</v>
      </c>
      <c r="D15" s="48">
        <v>0</v>
      </c>
      <c r="E15" s="48">
        <v>0</v>
      </c>
      <c r="F15" s="48"/>
    </row>
    <row r="16" spans="1:6" s="39" customFormat="1" ht="12.75" customHeight="1" x14ac:dyDescent="0.25">
      <c r="A16" s="51"/>
      <c r="B16" s="16" t="s">
        <v>27</v>
      </c>
      <c r="C16" s="60"/>
      <c r="D16" s="47">
        <v>53182041</v>
      </c>
      <c r="E16" s="47">
        <v>28530404</v>
      </c>
      <c r="F16" s="47"/>
    </row>
    <row r="17" spans="1:6" s="4" customFormat="1" ht="12.75" customHeight="1" x14ac:dyDescent="0.25">
      <c r="A17" s="50"/>
      <c r="B17" s="16" t="s">
        <v>70</v>
      </c>
      <c r="C17" s="60"/>
      <c r="D17" s="48">
        <v>0</v>
      </c>
      <c r="E17" s="48">
        <v>0</v>
      </c>
      <c r="F17" s="48"/>
    </row>
    <row r="18" spans="1:6" s="4" customFormat="1" ht="12.75" customHeight="1" x14ac:dyDescent="0.25">
      <c r="A18" s="50"/>
      <c r="B18" s="16" t="s">
        <v>71</v>
      </c>
      <c r="C18" s="60"/>
      <c r="D18" s="48">
        <v>0</v>
      </c>
      <c r="E18" s="48">
        <v>0</v>
      </c>
      <c r="F18" s="48"/>
    </row>
    <row r="19" spans="1:6" s="7" customFormat="1" ht="12.75" customHeight="1" x14ac:dyDescent="0.25">
      <c r="A19" s="51"/>
      <c r="B19" s="16" t="s">
        <v>72</v>
      </c>
      <c r="C19" s="60"/>
      <c r="D19" s="47">
        <v>55941534</v>
      </c>
      <c r="E19" s="47">
        <v>38391932</v>
      </c>
      <c r="F19" s="47"/>
    </row>
    <row r="20" spans="1:6" s="4" customFormat="1" ht="20.25" customHeight="1" x14ac:dyDescent="0.25">
      <c r="A20" s="50"/>
      <c r="B20" s="16" t="s">
        <v>73</v>
      </c>
      <c r="C20" s="60"/>
      <c r="D20" s="47">
        <v>0</v>
      </c>
      <c r="E20" s="47">
        <v>0</v>
      </c>
      <c r="F20" s="47"/>
    </row>
    <row r="21" spans="1:6" s="7" customFormat="1" ht="12.75" customHeight="1" x14ac:dyDescent="0.25">
      <c r="A21" s="51"/>
      <c r="B21" s="16" t="s">
        <v>74</v>
      </c>
      <c r="C21" s="62"/>
      <c r="D21" s="49"/>
      <c r="E21" s="49"/>
      <c r="F21" s="49"/>
    </row>
    <row r="22" spans="1:6" ht="12.75" hidden="1" customHeight="1" x14ac:dyDescent="0.25">
      <c r="B22" s="26" t="s">
        <v>75</v>
      </c>
      <c r="D22" s="48">
        <v>0</v>
      </c>
      <c r="E22" s="48">
        <v>0</v>
      </c>
      <c r="F22" s="48"/>
    </row>
    <row r="23" spans="1:6" ht="12.75" hidden="1" customHeight="1" x14ac:dyDescent="0.25">
      <c r="B23" s="26" t="s">
        <v>76</v>
      </c>
      <c r="D23" s="48">
        <v>0</v>
      </c>
      <c r="E23" s="48">
        <v>0</v>
      </c>
      <c r="F23" s="48"/>
    </row>
    <row r="24" spans="1:6" s="7" customFormat="1" ht="12.75" hidden="1" customHeight="1" x14ac:dyDescent="0.25">
      <c r="A24" s="51"/>
      <c r="B24" s="16" t="s">
        <v>27</v>
      </c>
      <c r="C24" s="60"/>
      <c r="D24" s="48">
        <v>0</v>
      </c>
      <c r="E24" s="48">
        <v>0</v>
      </c>
      <c r="F24" s="48"/>
    </row>
    <row r="25" spans="1:6" ht="12.75" customHeight="1" collapsed="1" x14ac:dyDescent="0.25">
      <c r="B25" s="16" t="s">
        <v>77</v>
      </c>
      <c r="D25" s="48">
        <v>0</v>
      </c>
      <c r="E25" s="48">
        <v>0</v>
      </c>
      <c r="F25" s="48"/>
    </row>
    <row r="26" spans="1:6" ht="12.75" customHeight="1" x14ac:dyDescent="0.25">
      <c r="B26" s="16" t="s">
        <v>78</v>
      </c>
      <c r="D26" s="48">
        <v>0</v>
      </c>
      <c r="E26" s="48">
        <v>0</v>
      </c>
      <c r="F26" s="48"/>
    </row>
    <row r="27" spans="1:6" ht="12.75" customHeight="1" x14ac:dyDescent="0.25">
      <c r="B27" s="16" t="s">
        <v>79</v>
      </c>
      <c r="D27" s="48">
        <v>0</v>
      </c>
      <c r="E27" s="48">
        <v>0</v>
      </c>
      <c r="F27" s="48"/>
    </row>
    <row r="28" spans="1:6" s="7" customFormat="1" ht="12.75" customHeight="1" x14ac:dyDescent="0.25">
      <c r="A28" s="51"/>
      <c r="B28" s="16" t="s">
        <v>80</v>
      </c>
      <c r="C28" s="60"/>
      <c r="D28" s="48">
        <v>0</v>
      </c>
      <c r="E28" s="48">
        <v>0</v>
      </c>
      <c r="F28" s="48"/>
    </row>
    <row r="29" spans="1:6" s="4" customFormat="1" ht="15.75" customHeight="1" x14ac:dyDescent="0.25">
      <c r="A29" s="50"/>
      <c r="B29" s="16" t="s">
        <v>81</v>
      </c>
      <c r="C29" s="60"/>
      <c r="D29" s="47">
        <v>55941534</v>
      </c>
      <c r="E29" s="47">
        <v>38391932</v>
      </c>
      <c r="F29" s="47"/>
    </row>
    <row r="30" spans="1:6" s="4" customFormat="1" ht="20.25" customHeight="1" x14ac:dyDescent="0.25">
      <c r="A30" s="50"/>
      <c r="B30" s="16" t="s">
        <v>82</v>
      </c>
      <c r="C30" s="60"/>
      <c r="D30" s="47"/>
      <c r="E30" s="47"/>
      <c r="F30" s="47"/>
    </row>
    <row r="31" spans="1:6" s="4" customFormat="1" ht="12.75" customHeight="1" x14ac:dyDescent="0.25">
      <c r="A31" s="50"/>
      <c r="B31" s="16" t="s">
        <v>83</v>
      </c>
      <c r="C31" s="60"/>
      <c r="D31" s="48">
        <v>0</v>
      </c>
      <c r="E31" s="48">
        <v>0</v>
      </c>
      <c r="F31" s="48"/>
    </row>
    <row r="32" spans="1:6" s="4" customFormat="1" ht="16.5" customHeight="1" x14ac:dyDescent="0.25">
      <c r="A32" s="50"/>
      <c r="B32" s="16" t="s">
        <v>84</v>
      </c>
      <c r="C32" s="60"/>
      <c r="D32" s="48">
        <v>0</v>
      </c>
      <c r="E32" s="48">
        <v>0</v>
      </c>
      <c r="F32" s="48"/>
    </row>
    <row r="33" spans="1:6" s="4" customFormat="1" ht="12.75" customHeight="1" x14ac:dyDescent="0.25">
      <c r="A33" s="50"/>
      <c r="B33" s="16" t="s">
        <v>85</v>
      </c>
      <c r="C33" s="60"/>
      <c r="D33" s="48">
        <v>13000000</v>
      </c>
      <c r="E33" s="48">
        <v>13000000</v>
      </c>
      <c r="F33" s="48"/>
    </row>
    <row r="34" spans="1:6" s="4" customFormat="1" ht="12.75" customHeight="1" x14ac:dyDescent="0.25">
      <c r="A34" s="50"/>
      <c r="B34" s="16" t="s">
        <v>86</v>
      </c>
      <c r="C34" s="60"/>
      <c r="D34" s="48">
        <v>0</v>
      </c>
      <c r="E34" s="48">
        <v>0</v>
      </c>
      <c r="F34" s="48"/>
    </row>
    <row r="35" spans="1:6" s="4" customFormat="1" ht="12.75" customHeight="1" x14ac:dyDescent="0.25">
      <c r="A35" s="50"/>
      <c r="B35" s="16" t="s">
        <v>87</v>
      </c>
      <c r="C35" s="60"/>
      <c r="D35" s="48">
        <v>0</v>
      </c>
      <c r="E35" s="48">
        <v>0</v>
      </c>
      <c r="F35" s="48"/>
    </row>
    <row r="36" spans="1:6" s="4" customFormat="1" ht="12.75" customHeight="1" x14ac:dyDescent="0.25">
      <c r="A36" s="50"/>
      <c r="B36" s="16" t="s">
        <v>88</v>
      </c>
      <c r="C36" s="60"/>
      <c r="D36" s="48">
        <v>0</v>
      </c>
      <c r="E36" s="48">
        <v>0</v>
      </c>
      <c r="F36" s="48"/>
    </row>
    <row r="37" spans="1:6" s="4" customFormat="1" ht="12.75" customHeight="1" x14ac:dyDescent="0.25">
      <c r="A37" s="50"/>
      <c r="B37" s="16" t="s">
        <v>89</v>
      </c>
      <c r="C37" s="60"/>
      <c r="D37" s="48">
        <v>1076403</v>
      </c>
      <c r="E37" s="48">
        <v>919655</v>
      </c>
      <c r="F37" s="48"/>
    </row>
    <row r="38" spans="1:6" s="4" customFormat="1" ht="12.75" customHeight="1" x14ac:dyDescent="0.25">
      <c r="A38" s="50"/>
      <c r="B38" s="16" t="s">
        <v>90</v>
      </c>
      <c r="C38" s="60"/>
      <c r="D38" s="48">
        <v>0</v>
      </c>
      <c r="E38" s="48">
        <v>0</v>
      </c>
      <c r="F38" s="48"/>
    </row>
    <row r="39" spans="1:6" s="4" customFormat="1" ht="12.75" customHeight="1" x14ac:dyDescent="0.25">
      <c r="A39" s="50"/>
      <c r="B39" s="16" t="s">
        <v>91</v>
      </c>
      <c r="C39" s="60"/>
      <c r="D39" s="48">
        <v>3923987</v>
      </c>
      <c r="E39" s="48">
        <v>3923987</v>
      </c>
      <c r="F39" s="48"/>
    </row>
    <row r="40" spans="1:6" s="4" customFormat="1" ht="12.75" customHeight="1" x14ac:dyDescent="0.25">
      <c r="A40" s="50"/>
      <c r="B40" s="16" t="s">
        <v>92</v>
      </c>
      <c r="C40" s="60"/>
      <c r="D40" s="48">
        <v>1413330.5825</v>
      </c>
      <c r="E40" s="48">
        <v>3134950.9821799998</v>
      </c>
      <c r="F40" s="48"/>
    </row>
    <row r="41" spans="1:6" s="4" customFormat="1" ht="13.5" customHeight="1" x14ac:dyDescent="0.25">
      <c r="A41" s="50"/>
      <c r="B41" s="16" t="s">
        <v>93</v>
      </c>
      <c r="C41" s="60">
        <v>16</v>
      </c>
      <c r="D41" s="47">
        <v>19413720.5825</v>
      </c>
      <c r="E41" s="47">
        <v>20978592.982179999</v>
      </c>
      <c r="F41" s="47"/>
    </row>
    <row r="42" spans="1:6" s="4" customFormat="1" ht="20.25" customHeight="1" x14ac:dyDescent="0.25">
      <c r="A42" s="50"/>
      <c r="B42" s="56" t="s">
        <v>94</v>
      </c>
      <c r="C42" s="57"/>
      <c r="D42" s="58">
        <v>75355254.582499996</v>
      </c>
      <c r="E42" s="58">
        <v>59370524.982179999</v>
      </c>
      <c r="F42" s="58"/>
    </row>
    <row r="43" spans="1:6" x14ac:dyDescent="0.25">
      <c r="D43" s="41"/>
      <c r="E43" s="41"/>
      <c r="F43" s="41"/>
    </row>
    <row r="44" spans="1:6" x14ac:dyDescent="0.25">
      <c r="C44" s="89"/>
      <c r="D44" s="45"/>
      <c r="E44" s="45"/>
      <c r="F44" s="45"/>
    </row>
  </sheetData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30"/>
  <sheetViews>
    <sheetView zoomScale="85" zoomScaleNormal="85" workbookViewId="0">
      <selection activeCell="C17" sqref="C17"/>
    </sheetView>
  </sheetViews>
  <sheetFormatPr defaultColWidth="9.109375" defaultRowHeight="13.8" x14ac:dyDescent="0.3"/>
  <cols>
    <col min="1" max="1" width="7" style="27" bestFit="1" customWidth="1"/>
    <col min="2" max="2" width="36.5546875" style="2" customWidth="1"/>
    <col min="3" max="3" width="10.5546875" style="11" customWidth="1"/>
    <col min="4" max="4" width="15.5546875" style="2" customWidth="1"/>
    <col min="5" max="5" width="1.33203125" style="15" customWidth="1"/>
    <col min="6" max="6" width="15.5546875" style="2" customWidth="1"/>
    <col min="7" max="7" width="3.88671875" style="2" customWidth="1"/>
    <col min="8" max="16384" width="9.109375" style="2"/>
  </cols>
  <sheetData>
    <row r="1" spans="1:7" x14ac:dyDescent="0.3">
      <c r="B1" s="14"/>
      <c r="C1" s="59"/>
    </row>
    <row r="2" spans="1:7" ht="14.4" customHeight="1" x14ac:dyDescent="0.3">
      <c r="D2" s="159"/>
      <c r="E2" s="159"/>
      <c r="F2" s="159"/>
      <c r="G2" s="52"/>
    </row>
    <row r="3" spans="1:7" ht="19.5" customHeight="1" x14ac:dyDescent="0.3">
      <c r="B3" s="54" t="s">
        <v>20</v>
      </c>
      <c r="C3" s="55" t="s">
        <v>23</v>
      </c>
      <c r="D3" s="64" t="s">
        <v>1494</v>
      </c>
      <c r="E3" s="64"/>
      <c r="F3" s="64" t="s">
        <v>485</v>
      </c>
      <c r="G3" s="64"/>
    </row>
    <row r="4" spans="1:7" ht="15" customHeight="1" x14ac:dyDescent="0.3">
      <c r="B4" s="3" t="s">
        <v>0</v>
      </c>
      <c r="C4" s="29">
        <v>17</v>
      </c>
      <c r="D4" s="35">
        <v>66218309</v>
      </c>
      <c r="E4" s="21"/>
      <c r="F4" s="35">
        <v>86909713</v>
      </c>
      <c r="G4" s="35"/>
    </row>
    <row r="5" spans="1:7" ht="14.4" customHeight="1" x14ac:dyDescent="0.3">
      <c r="B5" s="5" t="s">
        <v>1</v>
      </c>
      <c r="C5" s="60"/>
      <c r="D5" s="20">
        <v>66218309</v>
      </c>
      <c r="E5" s="20"/>
      <c r="F5" s="20">
        <v>86722551</v>
      </c>
      <c r="G5" s="20"/>
    </row>
    <row r="6" spans="1:7" ht="14.4" customHeight="1" x14ac:dyDescent="0.3">
      <c r="B6" s="5" t="s">
        <v>2</v>
      </c>
      <c r="C6" s="60"/>
      <c r="D6" s="20">
        <v>0</v>
      </c>
      <c r="E6" s="20"/>
      <c r="F6" s="20">
        <v>187162</v>
      </c>
      <c r="G6" s="20"/>
    </row>
    <row r="7" spans="1:7" x14ac:dyDescent="0.3">
      <c r="B7" s="5" t="s">
        <v>3</v>
      </c>
      <c r="C7" s="60"/>
      <c r="D7" s="20">
        <v>0</v>
      </c>
      <c r="E7" s="20"/>
      <c r="F7" s="20">
        <v>0</v>
      </c>
      <c r="G7" s="20"/>
    </row>
    <row r="8" spans="1:7" x14ac:dyDescent="0.3">
      <c r="B8" s="5" t="s">
        <v>4</v>
      </c>
      <c r="C8" s="60">
        <v>18</v>
      </c>
      <c r="D8" s="20">
        <v>-49998630</v>
      </c>
      <c r="E8" s="20"/>
      <c r="F8" s="20">
        <v>-68047066</v>
      </c>
      <c r="G8" s="20"/>
    </row>
    <row r="9" spans="1:7" ht="14.4" customHeight="1" x14ac:dyDescent="0.3">
      <c r="B9" s="17" t="s">
        <v>5</v>
      </c>
      <c r="C9" s="60">
        <v>19</v>
      </c>
      <c r="D9" s="22">
        <v>-3887835</v>
      </c>
      <c r="E9" s="22"/>
      <c r="F9" s="22">
        <v>-5779674</v>
      </c>
      <c r="G9" s="22"/>
    </row>
    <row r="10" spans="1:7" ht="14.4" customHeight="1" x14ac:dyDescent="0.3">
      <c r="B10" s="18" t="s">
        <v>6</v>
      </c>
      <c r="C10" s="61"/>
      <c r="D10" s="20">
        <v>-3331478</v>
      </c>
      <c r="E10" s="20"/>
      <c r="F10" s="20">
        <v>-5160000</v>
      </c>
      <c r="G10" s="20"/>
    </row>
    <row r="11" spans="1:7" ht="14.4" customHeight="1" x14ac:dyDescent="0.3">
      <c r="B11" s="19" t="s">
        <v>7</v>
      </c>
      <c r="C11" s="61"/>
      <c r="D11" s="20">
        <v>-556357</v>
      </c>
      <c r="E11" s="20"/>
      <c r="F11" s="20">
        <v>-619674</v>
      </c>
      <c r="G11" s="20"/>
    </row>
    <row r="12" spans="1:7" ht="14.4" customHeight="1" x14ac:dyDescent="0.3">
      <c r="B12" s="19" t="s">
        <v>8</v>
      </c>
      <c r="C12" s="61"/>
      <c r="D12" s="20">
        <v>0</v>
      </c>
      <c r="E12" s="20"/>
      <c r="F12" s="20">
        <v>0</v>
      </c>
      <c r="G12" s="20"/>
    </row>
    <row r="13" spans="1:7" ht="14.4" customHeight="1" x14ac:dyDescent="0.3">
      <c r="A13" s="37"/>
      <c r="B13" s="5" t="s">
        <v>9</v>
      </c>
      <c r="C13" s="60">
        <v>20</v>
      </c>
      <c r="D13" s="20">
        <v>-1238842</v>
      </c>
      <c r="E13" s="20"/>
      <c r="F13" s="20">
        <v>-1395492</v>
      </c>
      <c r="G13" s="20"/>
    </row>
    <row r="14" spans="1:7" ht="14.4" customHeight="1" x14ac:dyDescent="0.3">
      <c r="A14" s="37"/>
      <c r="B14" s="5" t="s">
        <v>10</v>
      </c>
      <c r="C14" s="60">
        <v>21</v>
      </c>
      <c r="D14" s="20">
        <v>-8696909</v>
      </c>
      <c r="E14" s="20"/>
      <c r="F14" s="20">
        <v>-8823195</v>
      </c>
      <c r="G14" s="20"/>
    </row>
    <row r="15" spans="1:7" ht="14.4" customHeight="1" x14ac:dyDescent="0.3">
      <c r="A15" s="38"/>
      <c r="B15" s="4" t="s">
        <v>11</v>
      </c>
      <c r="C15" s="60"/>
      <c r="D15" s="22">
        <v>-63822216</v>
      </c>
      <c r="E15" s="22"/>
      <c r="F15" s="22">
        <v>-84045427</v>
      </c>
      <c r="G15" s="22"/>
    </row>
    <row r="16" spans="1:7" x14ac:dyDescent="0.3">
      <c r="A16" s="37"/>
      <c r="B16" s="4" t="s">
        <v>12</v>
      </c>
      <c r="C16" s="60"/>
      <c r="D16" s="22">
        <v>2396093</v>
      </c>
      <c r="E16" s="22"/>
      <c r="F16" s="22">
        <v>2864286</v>
      </c>
      <c r="G16" s="22"/>
    </row>
    <row r="17" spans="1:7" s="6" customFormat="1" ht="14.4" customHeight="1" x14ac:dyDescent="0.3">
      <c r="A17" s="38"/>
      <c r="B17" s="4" t="s">
        <v>13</v>
      </c>
      <c r="C17" s="60"/>
      <c r="D17" s="22"/>
      <c r="E17" s="20"/>
      <c r="F17" s="22"/>
      <c r="G17" s="22"/>
    </row>
    <row r="18" spans="1:7" x14ac:dyDescent="0.3">
      <c r="A18" s="37"/>
      <c r="B18" s="5" t="s">
        <v>21</v>
      </c>
      <c r="C18" s="60"/>
      <c r="D18" s="20">
        <v>0</v>
      </c>
      <c r="E18" s="20"/>
      <c r="F18" s="20">
        <v>0</v>
      </c>
      <c r="G18" s="20"/>
    </row>
    <row r="19" spans="1:7" ht="14.4" customHeight="1" x14ac:dyDescent="0.3">
      <c r="A19" s="37"/>
      <c r="B19" s="5" t="s">
        <v>14</v>
      </c>
      <c r="C19" s="60">
        <v>22</v>
      </c>
      <c r="D19" s="20">
        <v>-701727</v>
      </c>
      <c r="E19" s="20"/>
      <c r="F19" s="20">
        <v>-418116</v>
      </c>
      <c r="G19" s="20"/>
    </row>
    <row r="20" spans="1:7" ht="14.4" customHeight="1" x14ac:dyDescent="0.3">
      <c r="A20" s="37"/>
      <c r="B20" s="5" t="s">
        <v>15</v>
      </c>
      <c r="C20" s="60">
        <v>23</v>
      </c>
      <c r="D20" s="20">
        <v>-189717</v>
      </c>
      <c r="E20" s="20"/>
      <c r="F20" s="20">
        <v>142063</v>
      </c>
      <c r="G20" s="20"/>
    </row>
    <row r="21" spans="1:7" ht="14.4" customHeight="1" x14ac:dyDescent="0.3">
      <c r="A21" s="37"/>
      <c r="B21" s="5" t="s">
        <v>16</v>
      </c>
      <c r="C21" s="60">
        <v>24</v>
      </c>
      <c r="D21" s="20">
        <v>175649</v>
      </c>
      <c r="E21" s="20"/>
      <c r="F21" s="20">
        <v>1006389</v>
      </c>
      <c r="G21" s="20"/>
    </row>
    <row r="22" spans="1:7" x14ac:dyDescent="0.3">
      <c r="A22" s="37"/>
      <c r="B22" s="4" t="s">
        <v>17</v>
      </c>
      <c r="C22" s="60"/>
      <c r="D22" s="22">
        <v>-715795</v>
      </c>
      <c r="E22" s="22"/>
      <c r="F22" s="22">
        <v>730336</v>
      </c>
      <c r="G22" s="22"/>
    </row>
    <row r="23" spans="1:7" ht="23.25" customHeight="1" x14ac:dyDescent="0.3">
      <c r="A23" s="37"/>
      <c r="B23" s="7" t="s">
        <v>18</v>
      </c>
      <c r="C23" s="62"/>
      <c r="D23" s="22">
        <v>1680298</v>
      </c>
      <c r="E23" s="22"/>
      <c r="F23" s="22">
        <v>3594622</v>
      </c>
      <c r="G23" s="22"/>
    </row>
    <row r="24" spans="1:7" ht="14.4" customHeight="1" x14ac:dyDescent="0.3">
      <c r="A24" s="37"/>
      <c r="B24" s="5" t="s">
        <v>19</v>
      </c>
      <c r="C24" s="60">
        <v>25</v>
      </c>
      <c r="D24" s="20">
        <v>-266967.41749999998</v>
      </c>
      <c r="E24" s="20"/>
      <c r="F24" s="20">
        <v>-459671.01782000001</v>
      </c>
      <c r="G24" s="20"/>
    </row>
    <row r="25" spans="1:7" ht="13.5" customHeight="1" x14ac:dyDescent="0.3">
      <c r="A25" s="38"/>
      <c r="B25" s="16" t="s">
        <v>22</v>
      </c>
      <c r="C25" s="60"/>
      <c r="D25" s="22">
        <v>1413330.5825</v>
      </c>
      <c r="E25" s="22"/>
      <c r="F25" s="22">
        <v>3134950.9821799998</v>
      </c>
      <c r="G25" s="22"/>
    </row>
    <row r="26" spans="1:7" x14ac:dyDescent="0.3">
      <c r="B26" s="8"/>
      <c r="C26" s="63"/>
      <c r="D26" s="9"/>
      <c r="E26" s="9"/>
      <c r="F26" s="9"/>
      <c r="G26" s="9"/>
    </row>
    <row r="27" spans="1:7" x14ac:dyDescent="0.3">
      <c r="D27" s="45"/>
      <c r="E27" s="23"/>
      <c r="F27" s="10"/>
      <c r="G27" s="10"/>
    </row>
    <row r="29" spans="1:7" x14ac:dyDescent="0.3">
      <c r="B29" s="11"/>
      <c r="D29" s="12"/>
      <c r="E29" s="24"/>
      <c r="F29" s="12"/>
      <c r="G29" s="12"/>
    </row>
    <row r="30" spans="1:7" x14ac:dyDescent="0.3">
      <c r="D30" s="13"/>
      <c r="E30" s="25"/>
      <c r="F30" s="13"/>
      <c r="G30" s="13"/>
    </row>
  </sheetData>
  <mergeCells count="1">
    <mergeCell ref="D2:F2"/>
  </mergeCells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F42"/>
  <sheetViews>
    <sheetView tabSelected="1" zoomScale="90" zoomScaleNormal="90" workbookViewId="0">
      <selection activeCell="E27" sqref="E27"/>
    </sheetView>
  </sheetViews>
  <sheetFormatPr defaultColWidth="9.109375" defaultRowHeight="14.4" x14ac:dyDescent="0.3"/>
  <cols>
    <col min="1" max="1" width="9.109375" style="65"/>
    <col min="2" max="2" width="2.88671875" style="67" customWidth="1"/>
    <col min="3" max="3" width="52.6640625" style="65" customWidth="1"/>
    <col min="4" max="4" width="14.109375" style="65" customWidth="1"/>
    <col min="5" max="5" width="15.5546875" style="65" customWidth="1"/>
    <col min="6" max="16384" width="9.109375" style="65"/>
  </cols>
  <sheetData>
    <row r="2" spans="2:6" x14ac:dyDescent="0.3">
      <c r="B2" s="160"/>
      <c r="C2" s="101" t="s">
        <v>116</v>
      </c>
      <c r="D2" s="102" t="s">
        <v>1493</v>
      </c>
      <c r="E2" s="102" t="s">
        <v>1486</v>
      </c>
    </row>
    <row r="3" spans="2:6" ht="12.75" customHeight="1" x14ac:dyDescent="0.3">
      <c r="B3" s="160"/>
      <c r="C3" s="101"/>
      <c r="D3" s="103" t="s">
        <v>113</v>
      </c>
      <c r="E3" s="103" t="s">
        <v>113</v>
      </c>
    </row>
    <row r="4" spans="2:6" x14ac:dyDescent="0.3">
      <c r="B4" s="66" t="s">
        <v>117</v>
      </c>
      <c r="C4" s="104" t="s">
        <v>118</v>
      </c>
      <c r="D4" s="105"/>
      <c r="E4" s="105"/>
    </row>
    <row r="5" spans="2:6" x14ac:dyDescent="0.3">
      <c r="B5" s="66"/>
      <c r="C5" s="106" t="s">
        <v>119</v>
      </c>
      <c r="D5" s="105">
        <v>1680298</v>
      </c>
      <c r="E5" s="105">
        <v>3594622</v>
      </c>
    </row>
    <row r="6" spans="2:6" x14ac:dyDescent="0.3">
      <c r="B6" s="66"/>
      <c r="C6" s="106" t="s">
        <v>120</v>
      </c>
      <c r="D6" s="105"/>
      <c r="E6" s="105"/>
    </row>
    <row r="7" spans="2:6" x14ac:dyDescent="0.3">
      <c r="B7" s="66"/>
      <c r="C7" s="106" t="s">
        <v>121</v>
      </c>
      <c r="D7" s="105">
        <v>1238842</v>
      </c>
      <c r="E7" s="105">
        <v>1395492</v>
      </c>
    </row>
    <row r="8" spans="2:6" x14ac:dyDescent="0.3">
      <c r="B8" s="66"/>
      <c r="C8" s="106" t="s">
        <v>122</v>
      </c>
      <c r="D8" s="105">
        <v>189717</v>
      </c>
      <c r="E8" s="105">
        <v>0</v>
      </c>
    </row>
    <row r="9" spans="2:6" x14ac:dyDescent="0.3">
      <c r="B9" s="66"/>
      <c r="C9" s="157" t="s">
        <v>1500</v>
      </c>
      <c r="D9" s="105">
        <v>0</v>
      </c>
      <c r="E9" s="105">
        <v>0</v>
      </c>
    </row>
    <row r="10" spans="2:6" x14ac:dyDescent="0.3">
      <c r="B10" s="66"/>
      <c r="C10" s="106" t="s">
        <v>123</v>
      </c>
      <c r="D10" s="105">
        <v>701727</v>
      </c>
      <c r="E10" s="105">
        <v>418116</v>
      </c>
    </row>
    <row r="11" spans="2:6" ht="27.6" x14ac:dyDescent="0.3">
      <c r="B11" s="66"/>
      <c r="C11" s="107" t="s">
        <v>124</v>
      </c>
      <c r="D11" s="155">
        <v>-10587979.4175</v>
      </c>
      <c r="E11" s="105">
        <v>14354420</v>
      </c>
      <c r="F11" s="68"/>
    </row>
    <row r="12" spans="2:6" x14ac:dyDescent="0.3">
      <c r="B12" s="66"/>
      <c r="C12" s="106" t="s">
        <v>125</v>
      </c>
      <c r="D12" s="105">
        <v>-4105995</v>
      </c>
      <c r="E12" s="105">
        <v>-7706948</v>
      </c>
    </row>
    <row r="13" spans="2:6" ht="29.25" customHeight="1" x14ac:dyDescent="0.3">
      <c r="B13" s="66"/>
      <c r="C13" s="125" t="s">
        <v>126</v>
      </c>
      <c r="D13" s="105">
        <v>14679502</v>
      </c>
      <c r="E13" s="105">
        <v>-5066675</v>
      </c>
    </row>
    <row r="14" spans="2:6" x14ac:dyDescent="0.3">
      <c r="B14" s="66"/>
      <c r="C14" s="106" t="s">
        <v>127</v>
      </c>
      <c r="D14" s="105">
        <v>-5071281</v>
      </c>
      <c r="E14" s="105">
        <v>137287</v>
      </c>
    </row>
    <row r="15" spans="2:6" x14ac:dyDescent="0.3">
      <c r="B15" s="66"/>
      <c r="C15" s="107" t="s">
        <v>128</v>
      </c>
      <c r="D15" s="105">
        <v>-701727</v>
      </c>
      <c r="E15" s="105">
        <v>-418116</v>
      </c>
    </row>
    <row r="16" spans="2:6" x14ac:dyDescent="0.3">
      <c r="B16" s="156"/>
      <c r="C16" s="107" t="s">
        <v>1498</v>
      </c>
      <c r="D16" s="105">
        <v>-297820</v>
      </c>
      <c r="E16" s="105"/>
    </row>
    <row r="17" spans="2:5" x14ac:dyDescent="0.3">
      <c r="B17" s="66"/>
      <c r="C17" s="106" t="s">
        <v>129</v>
      </c>
      <c r="D17" s="155">
        <v>-501128</v>
      </c>
      <c r="E17" s="105">
        <v>-459671.01782000001</v>
      </c>
    </row>
    <row r="18" spans="2:5" x14ac:dyDescent="0.3">
      <c r="B18" s="66"/>
      <c r="C18" s="108" t="s">
        <v>130</v>
      </c>
      <c r="D18" s="109">
        <v>-2775844.4175000004</v>
      </c>
      <c r="E18" s="109">
        <v>6248526.9821800003</v>
      </c>
    </row>
    <row r="19" spans="2:5" x14ac:dyDescent="0.3">
      <c r="B19" s="66"/>
      <c r="C19" s="106"/>
      <c r="D19" s="105"/>
      <c r="E19" s="105"/>
    </row>
    <row r="20" spans="2:5" x14ac:dyDescent="0.3">
      <c r="B20" s="66" t="s">
        <v>131</v>
      </c>
      <c r="C20" s="104" t="s">
        <v>132</v>
      </c>
      <c r="D20" s="105"/>
      <c r="E20" s="105"/>
    </row>
    <row r="21" spans="2:5" x14ac:dyDescent="0.3">
      <c r="B21" s="66"/>
      <c r="C21" s="106" t="s">
        <v>133</v>
      </c>
      <c r="D21" s="105"/>
      <c r="E21" s="105"/>
    </row>
    <row r="22" spans="2:5" x14ac:dyDescent="0.3">
      <c r="B22" s="66"/>
      <c r="C22" s="106" t="s">
        <v>134</v>
      </c>
      <c r="D22" s="105">
        <v>-615230</v>
      </c>
      <c r="E22" s="105">
        <v>-161492</v>
      </c>
    </row>
    <row r="23" spans="2:5" x14ac:dyDescent="0.3">
      <c r="B23" s="66"/>
      <c r="C23" s="106" t="s">
        <v>1499</v>
      </c>
      <c r="D23" s="105">
        <v>72287</v>
      </c>
      <c r="E23" s="105">
        <v>0</v>
      </c>
    </row>
    <row r="24" spans="2:5" x14ac:dyDescent="0.3">
      <c r="B24" s="66"/>
      <c r="C24" s="106" t="s">
        <v>135</v>
      </c>
      <c r="D24" s="105">
        <v>0</v>
      </c>
      <c r="E24" s="105">
        <v>0</v>
      </c>
    </row>
    <row r="25" spans="2:5" x14ac:dyDescent="0.3">
      <c r="B25" s="66"/>
      <c r="C25" s="106" t="s">
        <v>136</v>
      </c>
      <c r="D25" s="105">
        <v>0</v>
      </c>
      <c r="E25" s="105">
        <v>0</v>
      </c>
    </row>
    <row r="26" spans="2:5" x14ac:dyDescent="0.3">
      <c r="B26" s="66"/>
      <c r="C26" s="110" t="s">
        <v>137</v>
      </c>
      <c r="D26" s="109">
        <v>-542943</v>
      </c>
      <c r="E26" s="109">
        <v>-161492</v>
      </c>
    </row>
    <row r="27" spans="2:5" x14ac:dyDescent="0.3">
      <c r="B27" s="66"/>
      <c r="C27" s="106"/>
      <c r="D27" s="105"/>
      <c r="E27" s="105"/>
    </row>
    <row r="28" spans="2:5" x14ac:dyDescent="0.3">
      <c r="B28" s="66" t="s">
        <v>138</v>
      </c>
      <c r="C28" s="104" t="s">
        <v>139</v>
      </c>
      <c r="D28" s="105"/>
      <c r="E28" s="105"/>
    </row>
    <row r="29" spans="2:5" x14ac:dyDescent="0.3">
      <c r="B29" s="66"/>
      <c r="C29" s="106" t="s">
        <v>140</v>
      </c>
      <c r="D29" s="105">
        <v>0</v>
      </c>
      <c r="E29" s="105">
        <v>0</v>
      </c>
    </row>
    <row r="30" spans="2:5" x14ac:dyDescent="0.3">
      <c r="B30" s="66"/>
      <c r="C30" s="106" t="s">
        <v>141</v>
      </c>
      <c r="D30" s="105">
        <v>0</v>
      </c>
      <c r="E30" s="105">
        <v>0</v>
      </c>
    </row>
    <row r="31" spans="2:5" x14ac:dyDescent="0.3">
      <c r="B31" s="66"/>
      <c r="C31" s="106" t="s">
        <v>142</v>
      </c>
      <c r="D31" s="105">
        <v>0</v>
      </c>
      <c r="E31" s="105">
        <v>0</v>
      </c>
    </row>
    <row r="32" spans="2:5" x14ac:dyDescent="0.3">
      <c r="B32" s="66"/>
      <c r="C32" s="106" t="s">
        <v>143</v>
      </c>
      <c r="D32" s="105">
        <v>0</v>
      </c>
      <c r="E32" s="105">
        <v>-2742489.3166999999</v>
      </c>
    </row>
    <row r="33" spans="2:5" x14ac:dyDescent="0.3">
      <c r="B33" s="66"/>
      <c r="C33" s="106" t="s">
        <v>144</v>
      </c>
      <c r="D33" s="109">
        <v>0</v>
      </c>
      <c r="E33" s="109">
        <v>-2742489.3166999999</v>
      </c>
    </row>
    <row r="34" spans="2:5" x14ac:dyDescent="0.3">
      <c r="B34" s="66"/>
      <c r="C34" s="106"/>
      <c r="D34" s="105"/>
      <c r="E34" s="105"/>
    </row>
    <row r="35" spans="2:5" x14ac:dyDescent="0.3">
      <c r="B35" s="66"/>
      <c r="C35" s="104" t="s">
        <v>145</v>
      </c>
      <c r="D35" s="111">
        <v>-3318787.4175000004</v>
      </c>
      <c r="E35" s="111">
        <v>3344545.6654800004</v>
      </c>
    </row>
    <row r="36" spans="2:5" x14ac:dyDescent="0.3">
      <c r="B36" s="66"/>
      <c r="C36" s="104" t="s">
        <v>146</v>
      </c>
      <c r="D36" s="105">
        <v>3959669</v>
      </c>
      <c r="E36" s="105">
        <v>615123</v>
      </c>
    </row>
    <row r="37" spans="2:5" x14ac:dyDescent="0.3">
      <c r="B37" s="66"/>
      <c r="C37" s="104" t="s">
        <v>147</v>
      </c>
      <c r="D37" s="111">
        <v>640882</v>
      </c>
      <c r="E37" s="111">
        <v>3959669</v>
      </c>
    </row>
    <row r="38" spans="2:5" x14ac:dyDescent="0.3">
      <c r="D38" s="68"/>
      <c r="E38" s="68"/>
    </row>
    <row r="39" spans="2:5" x14ac:dyDescent="0.3">
      <c r="D39" s="69"/>
      <c r="E39" s="69"/>
    </row>
    <row r="40" spans="2:5" x14ac:dyDescent="0.3">
      <c r="D40" s="68"/>
    </row>
    <row r="41" spans="2:5" x14ac:dyDescent="0.3">
      <c r="D41" s="68"/>
    </row>
    <row r="42" spans="2:5" x14ac:dyDescent="0.3">
      <c r="D42" s="68"/>
    </row>
  </sheetData>
  <mergeCells count="1">
    <mergeCell ref="B2:B3"/>
  </mergeCells>
  <pageMargins left="0.7" right="0.7" top="0.75" bottom="0.75" header="0.3" footer="0.3"/>
  <pageSetup paperSize="9" orientation="portrait" r:id="rId1"/>
  <headerFooter>
    <oddFooter>&amp;R&amp;8&amp;A; 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workbookViewId="0">
      <selection activeCell="B27" sqref="B27"/>
    </sheetView>
  </sheetViews>
  <sheetFormatPr defaultColWidth="9.109375" defaultRowHeight="13.8" x14ac:dyDescent="0.25"/>
  <cols>
    <col min="1" max="1" width="36.5546875" style="92" customWidth="1"/>
    <col min="2" max="2" width="11.44140625" style="92" customWidth="1"/>
    <col min="3" max="3" width="14" style="92" customWidth="1"/>
    <col min="4" max="4" width="12" style="92" customWidth="1"/>
    <col min="5" max="5" width="11.5546875" style="92" bestFit="1" customWidth="1"/>
    <col min="6" max="6" width="14.6640625" style="92" customWidth="1"/>
    <col min="7" max="7" width="0" style="92" hidden="1" customWidth="1"/>
    <col min="8" max="8" width="11.5546875" style="92" hidden="1" customWidth="1"/>
    <col min="9" max="9" width="11.5546875" style="92" bestFit="1" customWidth="1"/>
    <col min="10" max="16384" width="9.109375" style="92"/>
  </cols>
  <sheetData>
    <row r="1" spans="1:9" ht="27.75" customHeight="1" x14ac:dyDescent="0.25">
      <c r="A1" s="91" t="s">
        <v>148</v>
      </c>
      <c r="B1" s="91"/>
      <c r="C1" s="91"/>
      <c r="D1" s="91"/>
      <c r="E1" s="91"/>
      <c r="F1" s="91"/>
    </row>
    <row r="2" spans="1:9" ht="19.5" customHeight="1" x14ac:dyDescent="0.25">
      <c r="D2" s="93"/>
      <c r="E2" s="93"/>
    </row>
    <row r="3" spans="1:9" ht="33" customHeight="1" x14ac:dyDescent="0.25">
      <c r="A3" s="94"/>
      <c r="B3" s="95" t="s">
        <v>149</v>
      </c>
      <c r="C3" s="95" t="s">
        <v>1488</v>
      </c>
      <c r="D3" s="95" t="s">
        <v>150</v>
      </c>
      <c r="E3" s="95" t="s">
        <v>1497</v>
      </c>
      <c r="F3" s="95" t="s">
        <v>27</v>
      </c>
    </row>
    <row r="4" spans="1:9" s="98" customFormat="1" ht="12.75" customHeight="1" x14ac:dyDescent="0.25">
      <c r="A4" s="129" t="s">
        <v>1496</v>
      </c>
      <c r="B4" s="130">
        <v>13000000</v>
      </c>
      <c r="C4" s="130">
        <v>775655</v>
      </c>
      <c r="D4" s="130">
        <v>3923987</v>
      </c>
      <c r="E4" s="130">
        <v>2886489.7286999999</v>
      </c>
      <c r="F4" s="130">
        <v>20586131.728700001</v>
      </c>
      <c r="G4" s="97"/>
      <c r="H4" s="97"/>
      <c r="I4" s="97"/>
    </row>
    <row r="5" spans="1:9" ht="14.25" customHeight="1" x14ac:dyDescent="0.25">
      <c r="A5" s="96" t="s">
        <v>151</v>
      </c>
      <c r="B5" s="100"/>
      <c r="C5" s="100"/>
      <c r="D5" s="100"/>
      <c r="E5" s="100">
        <v>3134951</v>
      </c>
      <c r="F5" s="99">
        <v>3134951</v>
      </c>
      <c r="I5" s="127"/>
    </row>
    <row r="6" spans="1:9" ht="14.25" customHeight="1" x14ac:dyDescent="0.25">
      <c r="A6" s="96" t="s">
        <v>152</v>
      </c>
      <c r="B6" s="100">
        <v>0</v>
      </c>
      <c r="C6" s="100">
        <v>0</v>
      </c>
      <c r="D6" s="100"/>
      <c r="E6" s="100">
        <v>-2742490</v>
      </c>
      <c r="F6" s="99">
        <v>-2742490</v>
      </c>
      <c r="I6" s="127"/>
    </row>
    <row r="7" spans="1:9" x14ac:dyDescent="0.25">
      <c r="A7" s="96" t="s">
        <v>153</v>
      </c>
      <c r="B7" s="119">
        <v>0</v>
      </c>
      <c r="C7" s="100">
        <v>144000</v>
      </c>
      <c r="D7" s="100"/>
      <c r="E7" s="100">
        <v>-144000</v>
      </c>
      <c r="F7" s="99">
        <v>0</v>
      </c>
      <c r="I7" s="127"/>
    </row>
    <row r="8" spans="1:9" x14ac:dyDescent="0.25">
      <c r="A8" s="129" t="s">
        <v>1487</v>
      </c>
      <c r="B8" s="130">
        <v>13000000</v>
      </c>
      <c r="C8" s="130">
        <v>919655</v>
      </c>
      <c r="D8" s="130">
        <v>3923987</v>
      </c>
      <c r="E8" s="130">
        <v>3134950.7286999999</v>
      </c>
      <c r="F8" s="130">
        <v>20978592.728700001</v>
      </c>
      <c r="I8" s="126"/>
    </row>
    <row r="9" spans="1:9" ht="14.25" customHeight="1" x14ac:dyDescent="0.25">
      <c r="A9" s="96" t="s">
        <v>151</v>
      </c>
      <c r="B9" s="100"/>
      <c r="C9" s="100"/>
      <c r="D9" s="100"/>
      <c r="E9" s="100">
        <v>1413330.5825</v>
      </c>
      <c r="F9" s="99">
        <v>1413330.5825</v>
      </c>
      <c r="I9" s="127"/>
    </row>
    <row r="10" spans="1:9" ht="14.25" customHeight="1" x14ac:dyDescent="0.25">
      <c r="A10" s="96" t="s">
        <v>152</v>
      </c>
      <c r="B10" s="100"/>
      <c r="C10" s="100"/>
      <c r="D10" s="100"/>
      <c r="E10" s="99">
        <v>-2978203</v>
      </c>
      <c r="F10" s="99">
        <v>-2978203</v>
      </c>
      <c r="I10" s="127"/>
    </row>
    <row r="11" spans="1:9" x14ac:dyDescent="0.25">
      <c r="A11" s="96" t="s">
        <v>153</v>
      </c>
      <c r="B11" s="119">
        <v>0</v>
      </c>
      <c r="C11" s="100">
        <v>156748</v>
      </c>
      <c r="D11" s="100"/>
      <c r="E11" s="99">
        <v>-156748</v>
      </c>
      <c r="F11" s="99">
        <v>0</v>
      </c>
      <c r="I11" s="127"/>
    </row>
    <row r="12" spans="1:9" x14ac:dyDescent="0.25">
      <c r="A12" s="129" t="s">
        <v>1495</v>
      </c>
      <c r="B12" s="130">
        <v>13000000</v>
      </c>
      <c r="C12" s="130">
        <v>1076403</v>
      </c>
      <c r="D12" s="130">
        <v>3923987</v>
      </c>
      <c r="E12" s="130">
        <v>1413330.3112000003</v>
      </c>
      <c r="F12" s="130">
        <v>19413720.3112</v>
      </c>
      <c r="I12" s="12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80"/>
  <sheetViews>
    <sheetView workbookViewId="0">
      <selection activeCell="B160" sqref="B160"/>
    </sheetView>
  </sheetViews>
  <sheetFormatPr defaultColWidth="11.44140625" defaultRowHeight="13.8" x14ac:dyDescent="0.3"/>
  <cols>
    <col min="1" max="1" width="11.44140625" style="121"/>
    <col min="2" max="2" width="23.5546875" style="70" customWidth="1"/>
    <col min="3" max="3" width="11.44140625" style="70"/>
    <col min="4" max="4" width="11.44140625" style="70" customWidth="1"/>
    <col min="5" max="6" width="11.44140625" style="70"/>
    <col min="7" max="7" width="30.44140625" style="70" customWidth="1"/>
    <col min="8" max="9" width="11.44140625" style="70"/>
    <col min="10" max="10" width="11.44140625" style="71"/>
    <col min="11" max="16384" width="11.44140625" style="70"/>
  </cols>
  <sheetData>
    <row r="1" spans="1:16" x14ac:dyDescent="0.3">
      <c r="A1" s="146"/>
      <c r="B1" s="137"/>
      <c r="C1" s="137"/>
      <c r="D1" s="137"/>
      <c r="E1" s="137"/>
      <c r="F1" s="137"/>
      <c r="G1" s="137"/>
      <c r="H1" s="137"/>
      <c r="I1" s="137"/>
      <c r="K1" s="137"/>
      <c r="L1" s="137"/>
      <c r="M1" s="137"/>
      <c r="N1" s="137"/>
      <c r="O1" s="137"/>
      <c r="P1" s="137"/>
    </row>
    <row r="2" spans="1:16" ht="15.6" x14ac:dyDescent="0.3">
      <c r="A2" s="154" t="s">
        <v>98</v>
      </c>
      <c r="B2" s="137"/>
      <c r="C2" s="137"/>
      <c r="D2" s="137"/>
      <c r="E2" s="137"/>
      <c r="F2" s="137"/>
      <c r="G2" s="137"/>
      <c r="H2" s="137"/>
      <c r="I2" s="137"/>
      <c r="K2" s="85">
        <f>SUMIF($J:$J,"ND",$H:$H)-SUMIF(J:J,"ND",I:I)</f>
        <v>1002088.1781999998</v>
      </c>
      <c r="L2" s="86" t="s">
        <v>194</v>
      </c>
      <c r="M2" s="86"/>
    </row>
    <row r="3" spans="1:16" x14ac:dyDescent="0.3">
      <c r="A3" s="146"/>
      <c r="B3" s="137"/>
      <c r="C3" s="137"/>
      <c r="D3" s="137"/>
      <c r="E3" s="137"/>
      <c r="F3" s="137"/>
      <c r="G3" s="137"/>
      <c r="H3" s="137"/>
      <c r="I3" s="137"/>
      <c r="K3" s="137"/>
      <c r="L3" s="137"/>
      <c r="M3" s="137"/>
      <c r="N3" s="137"/>
      <c r="O3" s="137"/>
      <c r="P3" s="137"/>
    </row>
    <row r="4" spans="1:16" x14ac:dyDescent="0.3">
      <c r="A4" s="146"/>
      <c r="B4" s="137"/>
      <c r="C4" s="137"/>
      <c r="D4" s="137"/>
      <c r="E4" s="137"/>
      <c r="F4" s="137"/>
      <c r="G4" s="137"/>
      <c r="H4" s="137"/>
      <c r="I4" s="137"/>
      <c r="K4" s="137"/>
      <c r="L4" s="137"/>
      <c r="M4" s="137"/>
      <c r="N4" s="137"/>
      <c r="O4" s="137"/>
      <c r="P4" s="137"/>
    </row>
    <row r="5" spans="1:16" ht="14.4" thickBot="1" x14ac:dyDescent="0.35">
      <c r="A5" s="120" t="s">
        <v>204</v>
      </c>
      <c r="B5" s="113" t="s">
        <v>205</v>
      </c>
      <c r="C5" s="112" t="s">
        <v>206</v>
      </c>
      <c r="D5" s="112" t="s">
        <v>207</v>
      </c>
      <c r="E5" s="112" t="s">
        <v>208</v>
      </c>
      <c r="F5" s="113" t="s">
        <v>209</v>
      </c>
      <c r="G5" s="112" t="s">
        <v>210</v>
      </c>
      <c r="H5" s="112" t="s">
        <v>211</v>
      </c>
      <c r="I5" s="112" t="s">
        <v>212</v>
      </c>
    </row>
    <row r="6" spans="1:16" ht="14.4" hidden="1" thickTop="1" x14ac:dyDescent="0.3">
      <c r="A6" s="122">
        <v>6040</v>
      </c>
      <c r="B6" s="118" t="s">
        <v>99</v>
      </c>
      <c r="C6" s="114">
        <v>641</v>
      </c>
      <c r="D6" s="115" t="s">
        <v>154</v>
      </c>
      <c r="E6" s="115" t="s">
        <v>399</v>
      </c>
      <c r="F6" s="116">
        <v>40931</v>
      </c>
      <c r="G6" s="115" t="s">
        <v>495</v>
      </c>
      <c r="H6" s="1"/>
      <c r="I6" s="117">
        <v>51400</v>
      </c>
    </row>
    <row r="7" spans="1:16" ht="14.4" hidden="1" thickTop="1" x14ac:dyDescent="0.3">
      <c r="A7" s="122">
        <v>6040</v>
      </c>
      <c r="B7" s="118" t="s">
        <v>99</v>
      </c>
      <c r="C7" s="114">
        <v>50</v>
      </c>
      <c r="D7" s="115" t="s">
        <v>155</v>
      </c>
      <c r="E7" s="115" t="s">
        <v>496</v>
      </c>
      <c r="F7" s="116">
        <v>40939</v>
      </c>
      <c r="G7" s="115" t="s">
        <v>497</v>
      </c>
      <c r="H7" s="117">
        <v>106800</v>
      </c>
      <c r="I7" s="1"/>
    </row>
    <row r="8" spans="1:16" ht="14.4" hidden="1" thickTop="1" x14ac:dyDescent="0.3">
      <c r="A8" s="122">
        <v>6040</v>
      </c>
      <c r="B8" s="118" t="s">
        <v>99</v>
      </c>
      <c r="C8" s="114">
        <v>1310</v>
      </c>
      <c r="D8" s="115" t="s">
        <v>155</v>
      </c>
      <c r="E8" s="115" t="s">
        <v>498</v>
      </c>
      <c r="F8" s="116">
        <v>41062</v>
      </c>
      <c r="G8" s="115" t="s">
        <v>499</v>
      </c>
      <c r="H8" s="117">
        <v>183600</v>
      </c>
      <c r="I8" s="1"/>
    </row>
    <row r="9" spans="1:16" ht="14.4" hidden="1" thickTop="1" x14ac:dyDescent="0.3">
      <c r="A9" s="122">
        <v>6040</v>
      </c>
      <c r="B9" s="118" t="s">
        <v>99</v>
      </c>
      <c r="C9" s="114">
        <v>1764</v>
      </c>
      <c r="D9" s="115" t="s">
        <v>154</v>
      </c>
      <c r="E9" s="115" t="s">
        <v>400</v>
      </c>
      <c r="F9" s="116">
        <v>41090</v>
      </c>
      <c r="G9" s="115" t="s">
        <v>500</v>
      </c>
      <c r="H9" s="1"/>
      <c r="I9" s="117">
        <v>98800</v>
      </c>
    </row>
    <row r="10" spans="1:16" ht="14.4" hidden="1" thickTop="1" x14ac:dyDescent="0.3">
      <c r="A10" s="122">
        <v>6040</v>
      </c>
      <c r="B10" s="118" t="s">
        <v>99</v>
      </c>
      <c r="C10" s="114">
        <v>2124</v>
      </c>
      <c r="D10" s="115" t="s">
        <v>155</v>
      </c>
      <c r="E10" s="115" t="s">
        <v>476</v>
      </c>
      <c r="F10" s="116">
        <v>41178</v>
      </c>
      <c r="G10" s="115" t="s">
        <v>501</v>
      </c>
      <c r="H10" s="117">
        <v>223200</v>
      </c>
      <c r="I10" s="1"/>
    </row>
    <row r="11" spans="1:16" ht="14.4" hidden="1" thickTop="1" x14ac:dyDescent="0.3">
      <c r="A11" s="122">
        <v>6040</v>
      </c>
      <c r="B11" s="118" t="s">
        <v>99</v>
      </c>
      <c r="C11" s="114">
        <v>2170</v>
      </c>
      <c r="D11" s="115" t="s">
        <v>154</v>
      </c>
      <c r="E11" s="115" t="s">
        <v>502</v>
      </c>
      <c r="F11" s="116">
        <v>41182</v>
      </c>
      <c r="G11" s="115" t="s">
        <v>503</v>
      </c>
      <c r="H11" s="1"/>
      <c r="I11" s="117">
        <v>12528</v>
      </c>
      <c r="J11" s="79"/>
      <c r="K11" s="78"/>
    </row>
    <row r="12" spans="1:16" ht="14.4" hidden="1" thickTop="1" x14ac:dyDescent="0.3">
      <c r="A12" s="122">
        <v>6040</v>
      </c>
      <c r="B12" s="118" t="s">
        <v>99</v>
      </c>
      <c r="C12" s="114">
        <v>2470</v>
      </c>
      <c r="D12" s="115" t="s">
        <v>154</v>
      </c>
      <c r="E12" s="115" t="s">
        <v>162</v>
      </c>
      <c r="F12" s="116">
        <v>41194</v>
      </c>
      <c r="G12" s="115" t="s">
        <v>504</v>
      </c>
      <c r="H12" s="1"/>
      <c r="I12" s="117">
        <v>26500</v>
      </c>
    </row>
    <row r="13" spans="1:16" ht="14.4" hidden="1" thickTop="1" x14ac:dyDescent="0.3">
      <c r="A13" s="122">
        <v>6040</v>
      </c>
      <c r="B13" s="118" t="s">
        <v>99</v>
      </c>
      <c r="C13" s="114">
        <v>2839</v>
      </c>
      <c r="D13" s="115" t="s">
        <v>155</v>
      </c>
      <c r="E13" s="115" t="s">
        <v>408</v>
      </c>
      <c r="F13" s="116">
        <v>41269</v>
      </c>
      <c r="G13" s="115" t="s">
        <v>505</v>
      </c>
      <c r="H13" s="117">
        <v>270540</v>
      </c>
      <c r="I13" s="1"/>
    </row>
    <row r="14" spans="1:16" ht="14.4" hidden="1" thickTop="1" x14ac:dyDescent="0.3">
      <c r="A14" s="122">
        <v>6040</v>
      </c>
      <c r="B14" s="118" t="s">
        <v>99</v>
      </c>
      <c r="C14" s="114">
        <v>3068</v>
      </c>
      <c r="D14" s="115" t="s">
        <v>154</v>
      </c>
      <c r="E14" s="115" t="s">
        <v>188</v>
      </c>
      <c r="F14" s="116">
        <v>41274</v>
      </c>
      <c r="G14" s="115" t="s">
        <v>495</v>
      </c>
      <c r="H14" s="1"/>
      <c r="I14" s="117">
        <v>17100</v>
      </c>
    </row>
    <row r="15" spans="1:16" ht="14.4" hidden="1" thickTop="1" x14ac:dyDescent="0.3">
      <c r="A15" s="122">
        <v>60510</v>
      </c>
      <c r="B15" s="118" t="s">
        <v>100</v>
      </c>
      <c r="C15" s="114">
        <v>461</v>
      </c>
      <c r="D15" s="115" t="s">
        <v>154</v>
      </c>
      <c r="E15" s="115" t="s">
        <v>424</v>
      </c>
      <c r="F15" s="116">
        <v>40939</v>
      </c>
      <c r="G15" s="115" t="s">
        <v>506</v>
      </c>
      <c r="H15" s="117">
        <v>1058403</v>
      </c>
      <c r="I15" s="1"/>
    </row>
    <row r="16" spans="1:16" ht="14.4" hidden="1" thickTop="1" x14ac:dyDescent="0.3">
      <c r="A16" s="122">
        <v>60510</v>
      </c>
      <c r="B16" s="118" t="s">
        <v>100</v>
      </c>
      <c r="C16" s="114">
        <v>462</v>
      </c>
      <c r="D16" s="115" t="s">
        <v>154</v>
      </c>
      <c r="E16" s="115" t="s">
        <v>425</v>
      </c>
      <c r="F16" s="116">
        <v>40968</v>
      </c>
      <c r="G16" s="115" t="s">
        <v>507</v>
      </c>
      <c r="H16" s="117">
        <v>4618621</v>
      </c>
      <c r="I16" s="1"/>
    </row>
    <row r="17" spans="1:9" ht="14.4" hidden="1" thickTop="1" x14ac:dyDescent="0.3">
      <c r="A17" s="122">
        <v>60510</v>
      </c>
      <c r="B17" s="118" t="s">
        <v>100</v>
      </c>
      <c r="C17" s="114">
        <v>644</v>
      </c>
      <c r="D17" s="115" t="s">
        <v>154</v>
      </c>
      <c r="E17" s="115" t="s">
        <v>215</v>
      </c>
      <c r="F17" s="116">
        <v>40999</v>
      </c>
      <c r="G17" s="115" t="s">
        <v>508</v>
      </c>
      <c r="H17" s="117">
        <v>2887054</v>
      </c>
      <c r="I17" s="1"/>
    </row>
    <row r="18" spans="1:9" ht="14.4" hidden="1" thickTop="1" x14ac:dyDescent="0.3">
      <c r="A18" s="122">
        <v>60510</v>
      </c>
      <c r="B18" s="118" t="s">
        <v>100</v>
      </c>
      <c r="C18" s="114">
        <v>922</v>
      </c>
      <c r="D18" s="115" t="s">
        <v>154</v>
      </c>
      <c r="E18" s="115" t="s">
        <v>427</v>
      </c>
      <c r="F18" s="116">
        <v>41029</v>
      </c>
      <c r="G18" s="115" t="s">
        <v>509</v>
      </c>
      <c r="H18" s="117">
        <v>1324483</v>
      </c>
      <c r="I18" s="1"/>
    </row>
    <row r="19" spans="1:9" ht="14.4" hidden="1" thickTop="1" x14ac:dyDescent="0.3">
      <c r="A19" s="122">
        <v>60510</v>
      </c>
      <c r="B19" s="118" t="s">
        <v>100</v>
      </c>
      <c r="C19" s="114">
        <v>1431</v>
      </c>
      <c r="D19" s="115" t="s">
        <v>154</v>
      </c>
      <c r="E19" s="115" t="s">
        <v>510</v>
      </c>
      <c r="F19" s="116">
        <v>41059</v>
      </c>
      <c r="G19" s="115" t="s">
        <v>511</v>
      </c>
      <c r="H19" s="117">
        <v>1347965</v>
      </c>
      <c r="I19" s="1"/>
    </row>
    <row r="20" spans="1:9" ht="14.4" hidden="1" thickTop="1" x14ac:dyDescent="0.3">
      <c r="A20" s="122">
        <v>60510</v>
      </c>
      <c r="B20" s="118" t="s">
        <v>100</v>
      </c>
      <c r="C20" s="114">
        <v>1751</v>
      </c>
      <c r="D20" s="115" t="s">
        <v>154</v>
      </c>
      <c r="E20" s="115" t="s">
        <v>237</v>
      </c>
      <c r="F20" s="116">
        <v>41121</v>
      </c>
      <c r="G20" s="115" t="s">
        <v>512</v>
      </c>
      <c r="H20" s="117">
        <v>32650815</v>
      </c>
      <c r="I20" s="1"/>
    </row>
    <row r="21" spans="1:9" ht="14.4" hidden="1" thickTop="1" x14ac:dyDescent="0.3">
      <c r="A21" s="122">
        <v>60510</v>
      </c>
      <c r="B21" s="118" t="s">
        <v>100</v>
      </c>
      <c r="C21" s="114">
        <v>1985</v>
      </c>
      <c r="D21" s="115" t="s">
        <v>154</v>
      </c>
      <c r="E21" s="115" t="s">
        <v>223</v>
      </c>
      <c r="F21" s="116">
        <v>41152</v>
      </c>
      <c r="G21" s="115" t="s">
        <v>513</v>
      </c>
      <c r="H21" s="117">
        <v>1222580</v>
      </c>
      <c r="I21" s="1"/>
    </row>
    <row r="22" spans="1:9" ht="14.4" hidden="1" thickTop="1" x14ac:dyDescent="0.3">
      <c r="A22" s="122">
        <v>60510</v>
      </c>
      <c r="B22" s="118" t="s">
        <v>100</v>
      </c>
      <c r="C22" s="114">
        <v>2169</v>
      </c>
      <c r="D22" s="115" t="s">
        <v>154</v>
      </c>
      <c r="E22" s="115" t="s">
        <v>157</v>
      </c>
      <c r="F22" s="116">
        <v>41182</v>
      </c>
      <c r="G22" s="115" t="s">
        <v>514</v>
      </c>
      <c r="H22" s="117">
        <v>3597466</v>
      </c>
      <c r="I22" s="1"/>
    </row>
    <row r="23" spans="1:9" ht="14.4" hidden="1" thickTop="1" x14ac:dyDescent="0.3">
      <c r="A23" s="122">
        <v>60510</v>
      </c>
      <c r="B23" s="118" t="s">
        <v>100</v>
      </c>
      <c r="C23" s="114">
        <v>2479</v>
      </c>
      <c r="D23" s="115" t="s">
        <v>154</v>
      </c>
      <c r="E23" s="115" t="s">
        <v>515</v>
      </c>
      <c r="F23" s="116">
        <v>41213</v>
      </c>
      <c r="G23" s="115" t="s">
        <v>221</v>
      </c>
      <c r="H23" s="117">
        <v>8520825</v>
      </c>
      <c r="I23" s="1"/>
    </row>
    <row r="24" spans="1:9" ht="14.4" hidden="1" thickTop="1" x14ac:dyDescent="0.3">
      <c r="A24" s="122">
        <v>60510</v>
      </c>
      <c r="B24" s="118" t="s">
        <v>100</v>
      </c>
      <c r="C24" s="114">
        <v>2744</v>
      </c>
      <c r="D24" s="115" t="s">
        <v>154</v>
      </c>
      <c r="E24" s="115" t="s">
        <v>428</v>
      </c>
      <c r="F24" s="116">
        <v>41243</v>
      </c>
      <c r="G24" s="115" t="s">
        <v>516</v>
      </c>
      <c r="H24" s="117">
        <v>4246003</v>
      </c>
      <c r="I24" s="1"/>
    </row>
    <row r="25" spans="1:9" ht="14.4" hidden="1" thickTop="1" x14ac:dyDescent="0.3">
      <c r="A25" s="122">
        <v>60510</v>
      </c>
      <c r="B25" s="118" t="s">
        <v>100</v>
      </c>
      <c r="C25" s="114">
        <v>3132</v>
      </c>
      <c r="D25" s="115" t="s">
        <v>154</v>
      </c>
      <c r="E25" s="115" t="s">
        <v>517</v>
      </c>
      <c r="F25" s="116">
        <v>41274</v>
      </c>
      <c r="G25" s="115" t="s">
        <v>518</v>
      </c>
      <c r="H25" s="117">
        <v>6572851</v>
      </c>
      <c r="I25" s="1"/>
    </row>
    <row r="26" spans="1:9" ht="14.4" hidden="1" thickTop="1" x14ac:dyDescent="0.3">
      <c r="A26" s="122" t="s">
        <v>519</v>
      </c>
      <c r="B26" s="118" t="s">
        <v>100</v>
      </c>
      <c r="C26" s="114">
        <v>296</v>
      </c>
      <c r="D26" s="115" t="s">
        <v>154</v>
      </c>
      <c r="E26" s="115" t="s">
        <v>213</v>
      </c>
      <c r="F26" s="116">
        <v>40939</v>
      </c>
      <c r="G26" s="115" t="s">
        <v>520</v>
      </c>
      <c r="H26" s="117">
        <v>94607</v>
      </c>
      <c r="I26" s="1"/>
    </row>
    <row r="27" spans="1:9" ht="14.4" hidden="1" thickTop="1" x14ac:dyDescent="0.3">
      <c r="A27" s="122" t="s">
        <v>519</v>
      </c>
      <c r="B27" s="118" t="s">
        <v>100</v>
      </c>
      <c r="C27" s="114">
        <v>880</v>
      </c>
      <c r="D27" s="115" t="s">
        <v>154</v>
      </c>
      <c r="E27" s="115" t="s">
        <v>521</v>
      </c>
      <c r="F27" s="116">
        <v>41029</v>
      </c>
      <c r="G27" s="115" t="s">
        <v>520</v>
      </c>
      <c r="H27" s="117">
        <v>19740</v>
      </c>
      <c r="I27" s="1"/>
    </row>
    <row r="28" spans="1:9" ht="14.4" hidden="1" thickTop="1" x14ac:dyDescent="0.3">
      <c r="A28" s="122" t="s">
        <v>519</v>
      </c>
      <c r="B28" s="118" t="s">
        <v>100</v>
      </c>
      <c r="C28" s="114">
        <v>3136</v>
      </c>
      <c r="D28" s="115" t="s">
        <v>154</v>
      </c>
      <c r="E28" s="115" t="s">
        <v>254</v>
      </c>
      <c r="F28" s="116">
        <v>41094</v>
      </c>
      <c r="G28" s="115" t="s">
        <v>520</v>
      </c>
      <c r="H28" s="117">
        <v>46279</v>
      </c>
      <c r="I28" s="1"/>
    </row>
    <row r="29" spans="1:9" ht="14.4" hidden="1" thickTop="1" x14ac:dyDescent="0.3">
      <c r="A29" s="122" t="s">
        <v>519</v>
      </c>
      <c r="B29" s="118" t="s">
        <v>100</v>
      </c>
      <c r="C29" s="114">
        <v>2472</v>
      </c>
      <c r="D29" s="115" t="s">
        <v>154</v>
      </c>
      <c r="E29" s="115" t="s">
        <v>522</v>
      </c>
      <c r="F29" s="116">
        <v>41213</v>
      </c>
      <c r="G29" s="115" t="s">
        <v>523</v>
      </c>
      <c r="H29" s="117">
        <v>17839</v>
      </c>
      <c r="I29" s="1"/>
    </row>
    <row r="30" spans="1:9" ht="14.4" hidden="1" thickTop="1" x14ac:dyDescent="0.3">
      <c r="A30" s="122" t="s">
        <v>524</v>
      </c>
      <c r="B30" s="118" t="s">
        <v>101</v>
      </c>
      <c r="C30" s="114">
        <v>265</v>
      </c>
      <c r="D30" s="115" t="s">
        <v>155</v>
      </c>
      <c r="E30" s="115" t="s">
        <v>525</v>
      </c>
      <c r="F30" s="116">
        <v>40969</v>
      </c>
      <c r="G30" s="115" t="s">
        <v>222</v>
      </c>
      <c r="H30" s="117">
        <v>8540.5</v>
      </c>
      <c r="I30" s="1"/>
    </row>
    <row r="31" spans="1:9" ht="14.4" hidden="1" thickTop="1" x14ac:dyDescent="0.3">
      <c r="A31" s="122" t="s">
        <v>524</v>
      </c>
      <c r="B31" s="118" t="s">
        <v>101</v>
      </c>
      <c r="C31" s="114">
        <v>682</v>
      </c>
      <c r="D31" s="115" t="s">
        <v>155</v>
      </c>
      <c r="E31" s="115" t="s">
        <v>526</v>
      </c>
      <c r="F31" s="116">
        <v>41017</v>
      </c>
      <c r="G31" s="115" t="s">
        <v>222</v>
      </c>
      <c r="H31" s="117">
        <v>29255.25</v>
      </c>
      <c r="I31" s="1"/>
    </row>
    <row r="32" spans="1:9" ht="14.4" hidden="1" thickTop="1" x14ac:dyDescent="0.3">
      <c r="A32" s="122" t="s">
        <v>524</v>
      </c>
      <c r="B32" s="118" t="s">
        <v>101</v>
      </c>
      <c r="C32" s="114">
        <v>1340</v>
      </c>
      <c r="D32" s="115" t="s">
        <v>155</v>
      </c>
      <c r="E32" s="115" t="s">
        <v>527</v>
      </c>
      <c r="F32" s="116">
        <v>41088</v>
      </c>
      <c r="G32" s="115" t="s">
        <v>528</v>
      </c>
      <c r="H32" s="117">
        <v>15102</v>
      </c>
      <c r="I32" s="1"/>
    </row>
    <row r="33" spans="1:9" ht="14.4" hidden="1" thickTop="1" x14ac:dyDescent="0.3">
      <c r="A33" s="122" t="s">
        <v>524</v>
      </c>
      <c r="B33" s="118" t="s">
        <v>101</v>
      </c>
      <c r="C33" s="114">
        <v>1793</v>
      </c>
      <c r="D33" s="115" t="s">
        <v>155</v>
      </c>
      <c r="E33" s="115" t="s">
        <v>529</v>
      </c>
      <c r="F33" s="116">
        <v>41146</v>
      </c>
      <c r="G33" s="115" t="s">
        <v>530</v>
      </c>
      <c r="H33" s="117">
        <v>26706.5</v>
      </c>
      <c r="I33" s="1"/>
    </row>
    <row r="34" spans="1:9" ht="14.4" hidden="1" thickTop="1" x14ac:dyDescent="0.3">
      <c r="A34" s="122" t="s">
        <v>524</v>
      </c>
      <c r="B34" s="118" t="s">
        <v>101</v>
      </c>
      <c r="C34" s="114">
        <v>2020</v>
      </c>
      <c r="D34" s="115" t="s">
        <v>155</v>
      </c>
      <c r="E34" s="115" t="s">
        <v>531</v>
      </c>
      <c r="F34" s="116">
        <v>41155</v>
      </c>
      <c r="G34" s="115" t="s">
        <v>532</v>
      </c>
      <c r="H34" s="117">
        <v>1833.33</v>
      </c>
      <c r="I34" s="1"/>
    </row>
    <row r="35" spans="1:9" ht="14.4" hidden="1" thickTop="1" x14ac:dyDescent="0.3">
      <c r="A35" s="122" t="s">
        <v>524</v>
      </c>
      <c r="B35" s="118" t="s">
        <v>101</v>
      </c>
      <c r="C35" s="114">
        <v>2022</v>
      </c>
      <c r="D35" s="115" t="s">
        <v>155</v>
      </c>
      <c r="E35" s="115" t="s">
        <v>533</v>
      </c>
      <c r="F35" s="116">
        <v>41165</v>
      </c>
      <c r="G35" s="115" t="s">
        <v>534</v>
      </c>
      <c r="H35" s="117">
        <v>1666.67</v>
      </c>
      <c r="I35" s="1"/>
    </row>
    <row r="36" spans="1:9" ht="14.4" hidden="1" thickTop="1" x14ac:dyDescent="0.3">
      <c r="A36" s="122" t="s">
        <v>524</v>
      </c>
      <c r="B36" s="118" t="s">
        <v>101</v>
      </c>
      <c r="C36" s="114">
        <v>2023</v>
      </c>
      <c r="D36" s="115" t="s">
        <v>155</v>
      </c>
      <c r="E36" s="115" t="s">
        <v>535</v>
      </c>
      <c r="F36" s="116">
        <v>41179</v>
      </c>
      <c r="G36" s="115" t="s">
        <v>222</v>
      </c>
      <c r="H36" s="117">
        <v>5628</v>
      </c>
      <c r="I36" s="1"/>
    </row>
    <row r="37" spans="1:9" ht="14.4" hidden="1" thickTop="1" x14ac:dyDescent="0.3">
      <c r="A37" s="122" t="s">
        <v>524</v>
      </c>
      <c r="B37" s="118" t="s">
        <v>101</v>
      </c>
      <c r="C37" s="114">
        <v>2024</v>
      </c>
      <c r="D37" s="115" t="s">
        <v>155</v>
      </c>
      <c r="E37" s="115" t="s">
        <v>536</v>
      </c>
      <c r="F37" s="116">
        <v>41179</v>
      </c>
      <c r="G37" s="115" t="s">
        <v>222</v>
      </c>
      <c r="H37" s="117">
        <v>351.75</v>
      </c>
      <c r="I37" s="1"/>
    </row>
    <row r="38" spans="1:9" ht="14.4" hidden="1" thickTop="1" x14ac:dyDescent="0.3">
      <c r="A38" s="122" t="s">
        <v>524</v>
      </c>
      <c r="B38" s="118" t="s">
        <v>101</v>
      </c>
      <c r="C38" s="114">
        <v>2219</v>
      </c>
      <c r="D38" s="115" t="s">
        <v>155</v>
      </c>
      <c r="E38" s="115" t="s">
        <v>537</v>
      </c>
      <c r="F38" s="116">
        <v>41197</v>
      </c>
      <c r="G38" s="115" t="s">
        <v>538</v>
      </c>
      <c r="H38" s="117">
        <v>30482.080000000002</v>
      </c>
      <c r="I38" s="1"/>
    </row>
    <row r="39" spans="1:9" ht="14.4" hidden="1" thickTop="1" x14ac:dyDescent="0.3">
      <c r="A39" s="122" t="s">
        <v>524</v>
      </c>
      <c r="B39" s="118" t="s">
        <v>101</v>
      </c>
      <c r="C39" s="114">
        <v>2240</v>
      </c>
      <c r="D39" s="115" t="s">
        <v>155</v>
      </c>
      <c r="E39" s="115" t="s">
        <v>539</v>
      </c>
      <c r="F39" s="116">
        <v>41205</v>
      </c>
      <c r="G39" s="115" t="s">
        <v>540</v>
      </c>
      <c r="H39" s="117">
        <v>3565</v>
      </c>
      <c r="I39" s="1"/>
    </row>
    <row r="40" spans="1:9" ht="14.4" hidden="1" thickTop="1" x14ac:dyDescent="0.3">
      <c r="A40" s="122" t="s">
        <v>524</v>
      </c>
      <c r="B40" s="118" t="s">
        <v>101</v>
      </c>
      <c r="C40" s="114">
        <v>2557</v>
      </c>
      <c r="D40" s="115" t="s">
        <v>155</v>
      </c>
      <c r="E40" s="115" t="s">
        <v>541</v>
      </c>
      <c r="F40" s="116">
        <v>41233</v>
      </c>
      <c r="G40" s="115" t="s">
        <v>222</v>
      </c>
      <c r="H40" s="117">
        <v>15224.5</v>
      </c>
      <c r="I40" s="1"/>
    </row>
    <row r="41" spans="1:9" ht="14.4" hidden="1" thickTop="1" x14ac:dyDescent="0.3">
      <c r="A41" s="122" t="s">
        <v>524</v>
      </c>
      <c r="B41" s="118" t="s">
        <v>101</v>
      </c>
      <c r="C41" s="114">
        <v>2558</v>
      </c>
      <c r="D41" s="115" t="s">
        <v>155</v>
      </c>
      <c r="E41" s="115" t="s">
        <v>542</v>
      </c>
      <c r="F41" s="116">
        <v>41239</v>
      </c>
      <c r="G41" s="115" t="s">
        <v>222</v>
      </c>
      <c r="H41" s="117">
        <v>8745</v>
      </c>
      <c r="I41" s="1"/>
    </row>
    <row r="42" spans="1:9" ht="14.4" hidden="1" thickTop="1" x14ac:dyDescent="0.3">
      <c r="A42" s="122" t="s">
        <v>543</v>
      </c>
      <c r="B42" s="118" t="s">
        <v>110</v>
      </c>
      <c r="C42" s="114">
        <v>1234</v>
      </c>
      <c r="D42" s="115" t="s">
        <v>155</v>
      </c>
      <c r="E42" s="115" t="s">
        <v>544</v>
      </c>
      <c r="F42" s="116">
        <v>41072</v>
      </c>
      <c r="G42" s="115" t="s">
        <v>545</v>
      </c>
      <c r="H42" s="117">
        <v>26661.4</v>
      </c>
      <c r="I42" s="1"/>
    </row>
    <row r="43" spans="1:9" ht="14.4" hidden="1" thickTop="1" x14ac:dyDescent="0.3">
      <c r="A43" s="122" t="s">
        <v>543</v>
      </c>
      <c r="B43" s="118" t="s">
        <v>110</v>
      </c>
      <c r="C43" s="114">
        <v>2021</v>
      </c>
      <c r="D43" s="115" t="s">
        <v>155</v>
      </c>
      <c r="E43" s="115" t="s">
        <v>546</v>
      </c>
      <c r="F43" s="116">
        <v>41157</v>
      </c>
      <c r="G43" s="115" t="s">
        <v>547</v>
      </c>
      <c r="H43" s="117">
        <v>833.33</v>
      </c>
      <c r="I43" s="1"/>
    </row>
    <row r="44" spans="1:9" ht="14.4" hidden="1" thickTop="1" x14ac:dyDescent="0.3">
      <c r="A44" s="122" t="s">
        <v>548</v>
      </c>
      <c r="B44" s="118" t="s">
        <v>486</v>
      </c>
      <c r="C44" s="114">
        <v>42</v>
      </c>
      <c r="D44" s="115" t="s">
        <v>155</v>
      </c>
      <c r="E44" s="115" t="s">
        <v>417</v>
      </c>
      <c r="F44" s="116">
        <v>40911</v>
      </c>
      <c r="G44" s="115" t="s">
        <v>549</v>
      </c>
      <c r="H44" s="117">
        <v>30802.5</v>
      </c>
      <c r="I44" s="1"/>
    </row>
    <row r="45" spans="1:9" ht="14.4" hidden="1" thickTop="1" x14ac:dyDescent="0.3">
      <c r="A45" s="122" t="s">
        <v>548</v>
      </c>
      <c r="B45" s="118" t="s">
        <v>486</v>
      </c>
      <c r="C45" s="114">
        <v>138</v>
      </c>
      <c r="D45" s="115" t="s">
        <v>155</v>
      </c>
      <c r="E45" s="115" t="s">
        <v>158</v>
      </c>
      <c r="F45" s="116">
        <v>40942</v>
      </c>
      <c r="G45" s="115" t="s">
        <v>550</v>
      </c>
      <c r="H45" s="117">
        <v>30871.32</v>
      </c>
      <c r="I45" s="1"/>
    </row>
    <row r="46" spans="1:9" ht="14.4" hidden="1" thickTop="1" x14ac:dyDescent="0.3">
      <c r="A46" s="122" t="s">
        <v>548</v>
      </c>
      <c r="B46" s="118" t="s">
        <v>486</v>
      </c>
      <c r="C46" s="114">
        <v>268</v>
      </c>
      <c r="D46" s="115" t="s">
        <v>155</v>
      </c>
      <c r="E46" s="115" t="s">
        <v>228</v>
      </c>
      <c r="F46" s="116">
        <v>40970</v>
      </c>
      <c r="G46" s="115" t="s">
        <v>551</v>
      </c>
      <c r="H46" s="117">
        <v>31071.119999999999</v>
      </c>
      <c r="I46" s="1"/>
    </row>
    <row r="47" spans="1:9" ht="14.4" hidden="1" thickTop="1" x14ac:dyDescent="0.3">
      <c r="A47" s="122" t="s">
        <v>548</v>
      </c>
      <c r="B47" s="118" t="s">
        <v>486</v>
      </c>
      <c r="C47" s="114">
        <v>677</v>
      </c>
      <c r="D47" s="115" t="s">
        <v>155</v>
      </c>
      <c r="E47" s="115" t="s">
        <v>246</v>
      </c>
      <c r="F47" s="116">
        <v>41002</v>
      </c>
      <c r="G47" s="115" t="s">
        <v>552</v>
      </c>
      <c r="H47" s="117">
        <v>31133.279999999999</v>
      </c>
      <c r="I47" s="1"/>
    </row>
    <row r="48" spans="1:9" ht="14.4" hidden="1" thickTop="1" x14ac:dyDescent="0.3">
      <c r="A48" s="122" t="s">
        <v>548</v>
      </c>
      <c r="B48" s="118" t="s">
        <v>486</v>
      </c>
      <c r="C48" s="114">
        <v>972</v>
      </c>
      <c r="D48" s="115" t="s">
        <v>155</v>
      </c>
      <c r="E48" s="115" t="s">
        <v>233</v>
      </c>
      <c r="F48" s="116">
        <v>41032</v>
      </c>
      <c r="G48" s="115" t="s">
        <v>553</v>
      </c>
      <c r="H48" s="117">
        <v>31104.42</v>
      </c>
      <c r="I48" s="1"/>
    </row>
    <row r="49" spans="1:9" ht="14.4" hidden="1" thickTop="1" x14ac:dyDescent="0.3">
      <c r="A49" s="122" t="s">
        <v>548</v>
      </c>
      <c r="B49" s="118" t="s">
        <v>486</v>
      </c>
      <c r="C49" s="114">
        <v>1237</v>
      </c>
      <c r="D49" s="115" t="s">
        <v>155</v>
      </c>
      <c r="E49" s="115" t="s">
        <v>249</v>
      </c>
      <c r="F49" s="116">
        <v>41064</v>
      </c>
      <c r="G49" s="115" t="s">
        <v>554</v>
      </c>
      <c r="H49" s="117">
        <v>30815.82</v>
      </c>
      <c r="I49" s="1"/>
    </row>
    <row r="50" spans="1:9" ht="14.4" hidden="1" thickTop="1" x14ac:dyDescent="0.3">
      <c r="A50" s="122" t="s">
        <v>548</v>
      </c>
      <c r="B50" s="118" t="s">
        <v>486</v>
      </c>
      <c r="C50" s="114">
        <v>1543</v>
      </c>
      <c r="D50" s="115" t="s">
        <v>155</v>
      </c>
      <c r="E50" s="115" t="s">
        <v>555</v>
      </c>
      <c r="F50" s="116">
        <v>41092</v>
      </c>
      <c r="G50" s="115" t="s">
        <v>556</v>
      </c>
      <c r="H50" s="117">
        <v>30640.44</v>
      </c>
      <c r="I50" s="1"/>
    </row>
    <row r="51" spans="1:9" ht="14.4" hidden="1" thickTop="1" x14ac:dyDescent="0.3">
      <c r="A51" s="122" t="s">
        <v>548</v>
      </c>
      <c r="B51" s="118" t="s">
        <v>486</v>
      </c>
      <c r="C51" s="114">
        <v>1791</v>
      </c>
      <c r="D51" s="115" t="s">
        <v>155</v>
      </c>
      <c r="E51" s="115" t="s">
        <v>557</v>
      </c>
      <c r="F51" s="116">
        <v>41123</v>
      </c>
      <c r="G51" s="115" t="s">
        <v>558</v>
      </c>
      <c r="H51" s="117">
        <v>30485.040000000001</v>
      </c>
      <c r="I51" s="1"/>
    </row>
    <row r="52" spans="1:9" ht="14.4" hidden="1" thickTop="1" x14ac:dyDescent="0.3">
      <c r="A52" s="122" t="s">
        <v>548</v>
      </c>
      <c r="B52" s="118" t="s">
        <v>486</v>
      </c>
      <c r="C52" s="114">
        <v>2018</v>
      </c>
      <c r="D52" s="115" t="s">
        <v>155</v>
      </c>
      <c r="E52" s="115" t="s">
        <v>559</v>
      </c>
      <c r="F52" s="116">
        <v>41155</v>
      </c>
      <c r="G52" s="115" t="s">
        <v>560</v>
      </c>
      <c r="H52" s="117">
        <v>30664.86</v>
      </c>
      <c r="I52" s="1"/>
    </row>
    <row r="53" spans="1:9" ht="14.4" hidden="1" thickTop="1" x14ac:dyDescent="0.3">
      <c r="A53" s="122" t="s">
        <v>548</v>
      </c>
      <c r="B53" s="118" t="s">
        <v>486</v>
      </c>
      <c r="C53" s="114">
        <v>2216</v>
      </c>
      <c r="D53" s="115" t="s">
        <v>155</v>
      </c>
      <c r="E53" s="115" t="s">
        <v>561</v>
      </c>
      <c r="F53" s="116">
        <v>41185</v>
      </c>
      <c r="G53" s="115" t="s">
        <v>562</v>
      </c>
      <c r="H53" s="117">
        <v>31071.119999999999</v>
      </c>
      <c r="I53" s="1"/>
    </row>
    <row r="54" spans="1:9" ht="14.4" hidden="1" thickTop="1" x14ac:dyDescent="0.3">
      <c r="A54" s="122" t="s">
        <v>548</v>
      </c>
      <c r="B54" s="118" t="s">
        <v>486</v>
      </c>
      <c r="C54" s="114">
        <v>2551</v>
      </c>
      <c r="D54" s="115" t="s">
        <v>155</v>
      </c>
      <c r="E54" s="115" t="s">
        <v>437</v>
      </c>
      <c r="F54" s="116">
        <v>41215</v>
      </c>
      <c r="G54" s="115" t="s">
        <v>563</v>
      </c>
      <c r="H54" s="117">
        <v>31057.8</v>
      </c>
      <c r="I54" s="1"/>
    </row>
    <row r="55" spans="1:9" ht="14.4" hidden="1" thickTop="1" x14ac:dyDescent="0.3">
      <c r="A55" s="122" t="s">
        <v>548</v>
      </c>
      <c r="B55" s="118" t="s">
        <v>486</v>
      </c>
      <c r="C55" s="114">
        <v>2830</v>
      </c>
      <c r="D55" s="115" t="s">
        <v>155</v>
      </c>
      <c r="E55" s="115" t="s">
        <v>455</v>
      </c>
      <c r="F55" s="116">
        <v>41246</v>
      </c>
      <c r="G55" s="115" t="s">
        <v>564</v>
      </c>
      <c r="H55" s="117">
        <v>31037.82</v>
      </c>
      <c r="I55" s="1"/>
    </row>
    <row r="56" spans="1:9" ht="14.4" hidden="1" thickTop="1" x14ac:dyDescent="0.3">
      <c r="A56" s="122" t="s">
        <v>565</v>
      </c>
      <c r="B56" s="118" t="s">
        <v>487</v>
      </c>
      <c r="C56" s="114">
        <v>41</v>
      </c>
      <c r="D56" s="115" t="s">
        <v>155</v>
      </c>
      <c r="E56" s="115" t="s">
        <v>243</v>
      </c>
      <c r="F56" s="116">
        <v>40911</v>
      </c>
      <c r="G56" s="115" t="s">
        <v>566</v>
      </c>
      <c r="H56" s="117">
        <v>231296.25</v>
      </c>
      <c r="I56" s="1"/>
    </row>
    <row r="57" spans="1:9" ht="14.4" hidden="1" thickTop="1" x14ac:dyDescent="0.3">
      <c r="A57" s="122" t="s">
        <v>565</v>
      </c>
      <c r="B57" s="118" t="s">
        <v>487</v>
      </c>
      <c r="C57" s="114">
        <v>137</v>
      </c>
      <c r="D57" s="115" t="s">
        <v>155</v>
      </c>
      <c r="E57" s="115" t="s">
        <v>226</v>
      </c>
      <c r="F57" s="116">
        <v>40942</v>
      </c>
      <c r="G57" s="115" t="s">
        <v>567</v>
      </c>
      <c r="H57" s="117">
        <v>231813.02</v>
      </c>
      <c r="I57" s="1"/>
    </row>
    <row r="58" spans="1:9" ht="14.4" hidden="1" thickTop="1" x14ac:dyDescent="0.3">
      <c r="A58" s="122" t="s">
        <v>565</v>
      </c>
      <c r="B58" s="118" t="s">
        <v>487</v>
      </c>
      <c r="C58" s="114">
        <v>267</v>
      </c>
      <c r="D58" s="115" t="s">
        <v>155</v>
      </c>
      <c r="E58" s="115" t="s">
        <v>159</v>
      </c>
      <c r="F58" s="116">
        <v>40970</v>
      </c>
      <c r="G58" s="115" t="s">
        <v>568</v>
      </c>
      <c r="H58" s="117">
        <v>233311.65299999996</v>
      </c>
      <c r="I58" s="1"/>
    </row>
    <row r="59" spans="1:9" ht="14.4" hidden="1" thickTop="1" x14ac:dyDescent="0.3">
      <c r="A59" s="122" t="s">
        <v>565</v>
      </c>
      <c r="B59" s="118" t="s">
        <v>487</v>
      </c>
      <c r="C59" s="114">
        <v>678</v>
      </c>
      <c r="D59" s="115" t="s">
        <v>155</v>
      </c>
      <c r="E59" s="115" t="s">
        <v>229</v>
      </c>
      <c r="F59" s="116">
        <v>41002</v>
      </c>
      <c r="G59" s="115" t="s">
        <v>569</v>
      </c>
      <c r="H59" s="117">
        <v>233780.08</v>
      </c>
      <c r="I59" s="1"/>
    </row>
    <row r="60" spans="1:9" ht="14.4" hidden="1" thickTop="1" x14ac:dyDescent="0.3">
      <c r="A60" s="122" t="s">
        <v>565</v>
      </c>
      <c r="B60" s="118" t="s">
        <v>487</v>
      </c>
      <c r="C60" s="114">
        <v>971</v>
      </c>
      <c r="D60" s="115" t="s">
        <v>155</v>
      </c>
      <c r="E60" s="115" t="s">
        <v>232</v>
      </c>
      <c r="F60" s="116">
        <v>41032</v>
      </c>
      <c r="G60" s="115" t="s">
        <v>570</v>
      </c>
      <c r="H60" s="117">
        <v>233563.37</v>
      </c>
      <c r="I60" s="1"/>
    </row>
    <row r="61" spans="1:9" ht="14.4" hidden="1" thickTop="1" x14ac:dyDescent="0.3">
      <c r="A61" s="122" t="s">
        <v>565</v>
      </c>
      <c r="B61" s="118" t="s">
        <v>487</v>
      </c>
      <c r="C61" s="114">
        <v>1236</v>
      </c>
      <c r="D61" s="115" t="s">
        <v>155</v>
      </c>
      <c r="E61" s="115" t="s">
        <v>234</v>
      </c>
      <c r="F61" s="116">
        <v>41064</v>
      </c>
      <c r="G61" s="115" t="s">
        <v>571</v>
      </c>
      <c r="H61" s="117">
        <v>231396.27</v>
      </c>
      <c r="I61" s="1"/>
    </row>
    <row r="62" spans="1:9" ht="14.4" hidden="1" thickTop="1" x14ac:dyDescent="0.3">
      <c r="A62" s="122" t="s">
        <v>565</v>
      </c>
      <c r="B62" s="118" t="s">
        <v>487</v>
      </c>
      <c r="C62" s="114">
        <v>1542</v>
      </c>
      <c r="D62" s="115" t="s">
        <v>155</v>
      </c>
      <c r="E62" s="115" t="s">
        <v>496</v>
      </c>
      <c r="F62" s="116">
        <v>41092</v>
      </c>
      <c r="G62" s="115" t="s">
        <v>572</v>
      </c>
      <c r="H62" s="117">
        <v>230079.34</v>
      </c>
      <c r="I62" s="1"/>
    </row>
    <row r="63" spans="1:9" ht="14.4" hidden="1" thickTop="1" x14ac:dyDescent="0.3">
      <c r="A63" s="122" t="s">
        <v>565</v>
      </c>
      <c r="B63" s="118" t="s">
        <v>487</v>
      </c>
      <c r="C63" s="114">
        <v>1790</v>
      </c>
      <c r="D63" s="115" t="s">
        <v>155</v>
      </c>
      <c r="E63" s="115" t="s">
        <v>165</v>
      </c>
      <c r="F63" s="116">
        <v>41123</v>
      </c>
      <c r="G63" s="115" t="s">
        <v>558</v>
      </c>
      <c r="H63" s="117">
        <v>228912.44</v>
      </c>
      <c r="I63" s="1"/>
    </row>
    <row r="64" spans="1:9" ht="14.4" hidden="1" thickTop="1" x14ac:dyDescent="0.3">
      <c r="A64" s="122" t="s">
        <v>565</v>
      </c>
      <c r="B64" s="118" t="s">
        <v>487</v>
      </c>
      <c r="C64" s="114">
        <v>2017</v>
      </c>
      <c r="D64" s="115" t="s">
        <v>155</v>
      </c>
      <c r="E64" s="115" t="s">
        <v>573</v>
      </c>
      <c r="F64" s="116">
        <v>41155</v>
      </c>
      <c r="G64" s="115" t="s">
        <v>560</v>
      </c>
      <c r="H64" s="117">
        <v>230262.71</v>
      </c>
      <c r="I64" s="1"/>
    </row>
    <row r="65" spans="1:9" ht="14.4" hidden="1" thickTop="1" x14ac:dyDescent="0.3">
      <c r="A65" s="122" t="s">
        <v>565</v>
      </c>
      <c r="B65" s="118" t="s">
        <v>487</v>
      </c>
      <c r="C65" s="114">
        <v>2215</v>
      </c>
      <c r="D65" s="115" t="s">
        <v>155</v>
      </c>
      <c r="E65" s="115" t="s">
        <v>574</v>
      </c>
      <c r="F65" s="116">
        <v>41185</v>
      </c>
      <c r="G65" s="115" t="s">
        <v>575</v>
      </c>
      <c r="H65" s="117">
        <v>233313.32</v>
      </c>
      <c r="I65" s="1"/>
    </row>
    <row r="66" spans="1:9" ht="14.4" hidden="1" thickTop="1" x14ac:dyDescent="0.3">
      <c r="A66" s="122" t="s">
        <v>565</v>
      </c>
      <c r="B66" s="118" t="s">
        <v>487</v>
      </c>
      <c r="C66" s="114">
        <v>2549</v>
      </c>
      <c r="D66" s="115" t="s">
        <v>155</v>
      </c>
      <c r="E66" s="115" t="s">
        <v>408</v>
      </c>
      <c r="F66" s="116">
        <v>41215</v>
      </c>
      <c r="G66" s="115" t="s">
        <v>576</v>
      </c>
      <c r="H66" s="117">
        <v>233213.3</v>
      </c>
      <c r="I66" s="1"/>
    </row>
    <row r="67" spans="1:9" ht="14.4" hidden="1" thickTop="1" x14ac:dyDescent="0.3">
      <c r="A67" s="122" t="s">
        <v>565</v>
      </c>
      <c r="B67" s="118" t="s">
        <v>487</v>
      </c>
      <c r="C67" s="114">
        <v>2831</v>
      </c>
      <c r="D67" s="115" t="s">
        <v>155</v>
      </c>
      <c r="E67" s="115" t="s">
        <v>238</v>
      </c>
      <c r="F67" s="116">
        <v>41246</v>
      </c>
      <c r="G67" s="115" t="s">
        <v>577</v>
      </c>
      <c r="H67" s="117">
        <v>233063.27</v>
      </c>
      <c r="I67" s="1"/>
    </row>
    <row r="68" spans="1:9" ht="14.4" hidden="1" thickTop="1" x14ac:dyDescent="0.3">
      <c r="A68" s="122" t="s">
        <v>578</v>
      </c>
      <c r="B68" s="118" t="s">
        <v>578</v>
      </c>
      <c r="C68" s="114">
        <v>2994</v>
      </c>
      <c r="D68" s="115" t="s">
        <v>154</v>
      </c>
      <c r="E68" s="115" t="s">
        <v>191</v>
      </c>
      <c r="F68" s="116">
        <v>41274</v>
      </c>
      <c r="G68" s="115" t="s">
        <v>579</v>
      </c>
      <c r="H68" s="117">
        <v>61200</v>
      </c>
      <c r="I68" s="1"/>
    </row>
    <row r="69" spans="1:9" ht="14.4" hidden="1" thickTop="1" x14ac:dyDescent="0.3">
      <c r="A69" s="122" t="s">
        <v>580</v>
      </c>
      <c r="B69" s="118" t="s">
        <v>195</v>
      </c>
      <c r="C69" s="114">
        <v>270</v>
      </c>
      <c r="D69" s="115" t="s">
        <v>155</v>
      </c>
      <c r="E69" s="115" t="s">
        <v>581</v>
      </c>
      <c r="F69" s="116">
        <v>40971</v>
      </c>
      <c r="G69" s="115" t="s">
        <v>582</v>
      </c>
      <c r="H69" s="117">
        <v>1000</v>
      </c>
      <c r="I69" s="1"/>
    </row>
    <row r="70" spans="1:9" ht="14.4" hidden="1" thickTop="1" x14ac:dyDescent="0.3">
      <c r="A70" s="122" t="s">
        <v>580</v>
      </c>
      <c r="B70" s="118" t="s">
        <v>195</v>
      </c>
      <c r="C70" s="114">
        <v>683</v>
      </c>
      <c r="D70" s="115" t="s">
        <v>155</v>
      </c>
      <c r="E70" s="115" t="s">
        <v>583</v>
      </c>
      <c r="F70" s="116">
        <v>41026</v>
      </c>
      <c r="G70" s="115" t="s">
        <v>584</v>
      </c>
      <c r="H70" s="117">
        <v>4000</v>
      </c>
      <c r="I70" s="1"/>
    </row>
    <row r="71" spans="1:9" ht="14.4" hidden="1" thickTop="1" x14ac:dyDescent="0.3">
      <c r="A71" s="122" t="s">
        <v>580</v>
      </c>
      <c r="B71" s="118" t="s">
        <v>195</v>
      </c>
      <c r="C71" s="114">
        <v>2554</v>
      </c>
      <c r="D71" s="115" t="s">
        <v>155</v>
      </c>
      <c r="E71" s="115" t="s">
        <v>585</v>
      </c>
      <c r="F71" s="116">
        <v>41222</v>
      </c>
      <c r="G71" s="115" t="s">
        <v>586</v>
      </c>
      <c r="H71" s="117">
        <v>4000</v>
      </c>
      <c r="I71" s="1"/>
    </row>
    <row r="72" spans="1:9" ht="14.4" hidden="1" thickTop="1" x14ac:dyDescent="0.3">
      <c r="A72" s="122" t="s">
        <v>580</v>
      </c>
      <c r="B72" s="118" t="s">
        <v>195</v>
      </c>
      <c r="C72" s="114">
        <v>2555</v>
      </c>
      <c r="D72" s="115" t="s">
        <v>155</v>
      </c>
      <c r="E72" s="115" t="s">
        <v>587</v>
      </c>
      <c r="F72" s="116">
        <v>41222</v>
      </c>
      <c r="G72" s="115" t="s">
        <v>586</v>
      </c>
      <c r="H72" s="117">
        <v>2666.67</v>
      </c>
      <c r="I72" s="1"/>
    </row>
    <row r="73" spans="1:9" ht="14.4" hidden="1" thickTop="1" x14ac:dyDescent="0.3">
      <c r="A73" s="122" t="s">
        <v>588</v>
      </c>
      <c r="B73" s="118" t="s">
        <v>196</v>
      </c>
      <c r="C73" s="114">
        <v>2994</v>
      </c>
      <c r="D73" s="115" t="s">
        <v>154</v>
      </c>
      <c r="E73" s="115" t="s">
        <v>191</v>
      </c>
      <c r="F73" s="116">
        <v>41274</v>
      </c>
      <c r="G73" s="115" t="s">
        <v>579</v>
      </c>
      <c r="H73" s="117">
        <v>118977</v>
      </c>
      <c r="I73" s="1"/>
    </row>
    <row r="74" spans="1:9" ht="14.4" hidden="1" thickTop="1" x14ac:dyDescent="0.3">
      <c r="A74" s="122" t="s">
        <v>589</v>
      </c>
      <c r="B74" s="118" t="s">
        <v>488</v>
      </c>
      <c r="C74" s="114">
        <v>2994</v>
      </c>
      <c r="D74" s="115" t="s">
        <v>154</v>
      </c>
      <c r="E74" s="115" t="s">
        <v>191</v>
      </c>
      <c r="F74" s="116">
        <v>41274</v>
      </c>
      <c r="G74" s="115" t="s">
        <v>579</v>
      </c>
      <c r="H74" s="117">
        <v>33020</v>
      </c>
      <c r="I74" s="1"/>
    </row>
    <row r="75" spans="1:9" ht="14.4" hidden="1" thickTop="1" x14ac:dyDescent="0.3">
      <c r="A75" s="122" t="s">
        <v>590</v>
      </c>
      <c r="B75" s="118" t="s">
        <v>494</v>
      </c>
      <c r="C75" s="114">
        <v>674</v>
      </c>
      <c r="D75" s="115" t="s">
        <v>155</v>
      </c>
      <c r="E75" s="115" t="s">
        <v>591</v>
      </c>
      <c r="F75" s="116">
        <v>41000</v>
      </c>
      <c r="G75" s="115" t="s">
        <v>592</v>
      </c>
      <c r="H75" s="117">
        <v>26000</v>
      </c>
      <c r="I75" s="1"/>
    </row>
    <row r="76" spans="1:9" ht="14.4" hidden="1" thickTop="1" x14ac:dyDescent="0.3">
      <c r="A76" s="122" t="s">
        <v>590</v>
      </c>
      <c r="B76" s="118" t="s">
        <v>494</v>
      </c>
      <c r="C76" s="114">
        <v>2552</v>
      </c>
      <c r="D76" s="115" t="s">
        <v>155</v>
      </c>
      <c r="E76" s="115" t="s">
        <v>593</v>
      </c>
      <c r="F76" s="116">
        <v>41222</v>
      </c>
      <c r="G76" s="115" t="s">
        <v>594</v>
      </c>
      <c r="H76" s="117">
        <v>7500</v>
      </c>
      <c r="I76" s="1"/>
    </row>
    <row r="77" spans="1:9" ht="14.4" hidden="1" thickTop="1" x14ac:dyDescent="0.3">
      <c r="A77" s="122" t="s">
        <v>590</v>
      </c>
      <c r="B77" s="118" t="s">
        <v>494</v>
      </c>
      <c r="C77" s="114">
        <v>46</v>
      </c>
      <c r="D77" s="115" t="s">
        <v>155</v>
      </c>
      <c r="E77" s="115" t="s">
        <v>454</v>
      </c>
      <c r="F77" s="116">
        <v>40920</v>
      </c>
      <c r="G77" s="115" t="s">
        <v>595</v>
      </c>
      <c r="H77" s="117">
        <v>50014.8</v>
      </c>
      <c r="I77" s="1"/>
    </row>
    <row r="78" spans="1:9" ht="14.4" hidden="1" thickTop="1" x14ac:dyDescent="0.3">
      <c r="A78" s="122" t="s">
        <v>590</v>
      </c>
      <c r="B78" s="118" t="s">
        <v>494</v>
      </c>
      <c r="C78" s="114">
        <v>2994</v>
      </c>
      <c r="D78" s="115" t="s">
        <v>154</v>
      </c>
      <c r="E78" s="115" t="s">
        <v>191</v>
      </c>
      <c r="F78" s="116">
        <v>41274</v>
      </c>
      <c r="G78" s="115" t="s">
        <v>579</v>
      </c>
      <c r="H78" s="117">
        <v>41922</v>
      </c>
      <c r="I78" s="1"/>
    </row>
    <row r="79" spans="1:9" ht="14.4" hidden="1" thickTop="1" x14ac:dyDescent="0.3">
      <c r="A79" s="122" t="s">
        <v>596</v>
      </c>
      <c r="B79" s="118" t="s">
        <v>197</v>
      </c>
      <c r="C79" s="114">
        <v>2994</v>
      </c>
      <c r="D79" s="115" t="s">
        <v>154</v>
      </c>
      <c r="E79" s="115" t="s">
        <v>191</v>
      </c>
      <c r="F79" s="116">
        <v>41274</v>
      </c>
      <c r="G79" s="115" t="s">
        <v>579</v>
      </c>
      <c r="H79" s="117">
        <v>57724</v>
      </c>
      <c r="I79" s="1"/>
    </row>
    <row r="80" spans="1:9" ht="14.4" hidden="1" thickTop="1" x14ac:dyDescent="0.3">
      <c r="A80" s="122" t="s">
        <v>597</v>
      </c>
      <c r="B80" s="118" t="s">
        <v>489</v>
      </c>
      <c r="C80" s="114">
        <v>47</v>
      </c>
      <c r="D80" s="115" t="s">
        <v>155</v>
      </c>
      <c r="E80" s="115" t="s">
        <v>460</v>
      </c>
      <c r="F80" s="116">
        <v>40921</v>
      </c>
      <c r="G80" s="115" t="s">
        <v>598</v>
      </c>
      <c r="H80" s="117">
        <v>5800</v>
      </c>
      <c r="I80" s="1"/>
    </row>
    <row r="81" spans="1:9" ht="14.4" hidden="1" thickTop="1" x14ac:dyDescent="0.3">
      <c r="A81" s="122" t="s">
        <v>597</v>
      </c>
      <c r="B81" s="118" t="s">
        <v>489</v>
      </c>
      <c r="C81" s="114">
        <v>275</v>
      </c>
      <c r="D81" s="115" t="s">
        <v>155</v>
      </c>
      <c r="E81" s="115" t="s">
        <v>599</v>
      </c>
      <c r="F81" s="116">
        <v>40991</v>
      </c>
      <c r="G81" s="115" t="s">
        <v>598</v>
      </c>
      <c r="H81" s="117">
        <v>1300</v>
      </c>
      <c r="I81" s="1"/>
    </row>
    <row r="82" spans="1:9" ht="14.4" hidden="1" thickTop="1" x14ac:dyDescent="0.3">
      <c r="A82" s="122" t="s">
        <v>597</v>
      </c>
      <c r="B82" s="118" t="s">
        <v>489</v>
      </c>
      <c r="C82" s="114">
        <v>1233</v>
      </c>
      <c r="D82" s="115" t="s">
        <v>155</v>
      </c>
      <c r="E82" s="115" t="s">
        <v>600</v>
      </c>
      <c r="F82" s="116">
        <v>41067</v>
      </c>
      <c r="G82" s="115" t="s">
        <v>601</v>
      </c>
      <c r="H82" s="117">
        <v>10250</v>
      </c>
      <c r="I82" s="1"/>
    </row>
    <row r="83" spans="1:9" ht="14.4" hidden="1" thickTop="1" x14ac:dyDescent="0.3">
      <c r="A83" s="122" t="s">
        <v>597</v>
      </c>
      <c r="B83" s="118" t="s">
        <v>489</v>
      </c>
      <c r="C83" s="114">
        <v>2015</v>
      </c>
      <c r="D83" s="115" t="s">
        <v>155</v>
      </c>
      <c r="E83" s="115" t="s">
        <v>602</v>
      </c>
      <c r="F83" s="116">
        <v>41153</v>
      </c>
      <c r="G83" s="115" t="s">
        <v>603</v>
      </c>
      <c r="H83" s="117">
        <v>5336</v>
      </c>
      <c r="I83" s="1"/>
    </row>
    <row r="84" spans="1:9" ht="14.4" hidden="1" thickTop="1" x14ac:dyDescent="0.3">
      <c r="A84" s="122" t="s">
        <v>604</v>
      </c>
      <c r="B84" s="118" t="s">
        <v>490</v>
      </c>
      <c r="C84" s="114">
        <v>1012</v>
      </c>
      <c r="D84" s="115" t="s">
        <v>155</v>
      </c>
      <c r="E84" s="115" t="s">
        <v>436</v>
      </c>
      <c r="F84" s="116">
        <v>41059</v>
      </c>
      <c r="G84" s="115" t="s">
        <v>605</v>
      </c>
      <c r="H84" s="117">
        <v>48772.5</v>
      </c>
      <c r="I84" s="1"/>
    </row>
    <row r="85" spans="1:9" ht="14.4" hidden="1" thickTop="1" x14ac:dyDescent="0.3">
      <c r="A85" s="122">
        <v>6181</v>
      </c>
      <c r="B85" s="118" t="s">
        <v>491</v>
      </c>
      <c r="C85" s="114">
        <v>277</v>
      </c>
      <c r="D85" s="115" t="s">
        <v>155</v>
      </c>
      <c r="E85" s="115" t="s">
        <v>407</v>
      </c>
      <c r="F85" s="116">
        <v>40998</v>
      </c>
      <c r="G85" s="115" t="s">
        <v>606</v>
      </c>
      <c r="H85" s="117">
        <v>30000</v>
      </c>
      <c r="I85" s="1"/>
    </row>
    <row r="86" spans="1:9" ht="14.4" hidden="1" thickTop="1" x14ac:dyDescent="0.3">
      <c r="A86" s="122">
        <v>6181</v>
      </c>
      <c r="B86" s="118" t="s">
        <v>491</v>
      </c>
      <c r="C86" s="114">
        <v>278</v>
      </c>
      <c r="D86" s="115" t="s">
        <v>155</v>
      </c>
      <c r="E86" s="115" t="s">
        <v>432</v>
      </c>
      <c r="F86" s="116">
        <v>40999</v>
      </c>
      <c r="G86" s="115" t="s">
        <v>607</v>
      </c>
      <c r="H86" s="117">
        <v>90000</v>
      </c>
      <c r="I86" s="1"/>
    </row>
    <row r="87" spans="1:9" ht="14.4" hidden="1" thickTop="1" x14ac:dyDescent="0.3">
      <c r="A87" s="122" t="s">
        <v>608</v>
      </c>
      <c r="B87" s="118" t="s">
        <v>492</v>
      </c>
      <c r="C87" s="114">
        <v>146</v>
      </c>
      <c r="D87" s="115" t="s">
        <v>155</v>
      </c>
      <c r="E87" s="115" t="s">
        <v>230</v>
      </c>
      <c r="F87" s="116">
        <v>40964</v>
      </c>
      <c r="G87" s="115" t="s">
        <v>609</v>
      </c>
      <c r="H87" s="117">
        <v>209010</v>
      </c>
      <c r="I87" s="1"/>
    </row>
    <row r="88" spans="1:9" ht="14.4" hidden="1" thickTop="1" x14ac:dyDescent="0.3">
      <c r="A88" s="122" t="s">
        <v>610</v>
      </c>
      <c r="B88" s="118" t="s">
        <v>198</v>
      </c>
      <c r="C88" s="114">
        <v>1538</v>
      </c>
      <c r="D88" s="115" t="s">
        <v>155</v>
      </c>
      <c r="E88" s="115" t="s">
        <v>611</v>
      </c>
      <c r="F88" s="116">
        <v>41116</v>
      </c>
      <c r="G88" s="115" t="s">
        <v>612</v>
      </c>
      <c r="H88" s="117">
        <v>171675</v>
      </c>
      <c r="I88" s="1"/>
    </row>
    <row r="89" spans="1:9" ht="14.4" hidden="1" thickTop="1" x14ac:dyDescent="0.3">
      <c r="A89" s="122" t="s">
        <v>613</v>
      </c>
      <c r="B89" s="118" t="s">
        <v>102</v>
      </c>
      <c r="C89" s="114">
        <v>454</v>
      </c>
      <c r="D89" s="115" t="s">
        <v>154</v>
      </c>
      <c r="E89" s="115" t="s">
        <v>614</v>
      </c>
      <c r="F89" s="116">
        <v>40939</v>
      </c>
      <c r="G89" s="115" t="s">
        <v>615</v>
      </c>
      <c r="H89" s="1"/>
      <c r="I89" s="117">
        <v>86668</v>
      </c>
    </row>
    <row r="90" spans="1:9" ht="14.4" hidden="1" thickTop="1" x14ac:dyDescent="0.3">
      <c r="A90" s="122" t="s">
        <v>613</v>
      </c>
      <c r="B90" s="118" t="s">
        <v>102</v>
      </c>
      <c r="C90" s="114">
        <v>132</v>
      </c>
      <c r="D90" s="115" t="s">
        <v>155</v>
      </c>
      <c r="E90" s="115" t="s">
        <v>156</v>
      </c>
      <c r="F90" s="116">
        <v>40941</v>
      </c>
      <c r="G90" s="115" t="s">
        <v>616</v>
      </c>
      <c r="H90" s="117">
        <v>51000</v>
      </c>
      <c r="I90" s="1"/>
    </row>
    <row r="91" spans="1:9" ht="14.4" hidden="1" thickTop="1" x14ac:dyDescent="0.3">
      <c r="A91" s="122" t="s">
        <v>613</v>
      </c>
      <c r="B91" s="118" t="s">
        <v>102</v>
      </c>
      <c r="C91" s="114">
        <v>133</v>
      </c>
      <c r="D91" s="115" t="s">
        <v>155</v>
      </c>
      <c r="E91" s="115" t="s">
        <v>227</v>
      </c>
      <c r="F91" s="116">
        <v>40941</v>
      </c>
      <c r="G91" s="115" t="s">
        <v>616</v>
      </c>
      <c r="H91" s="117">
        <v>22666.67</v>
      </c>
      <c r="I91" s="1"/>
    </row>
    <row r="92" spans="1:9" ht="14.4" hidden="1" thickTop="1" x14ac:dyDescent="0.3">
      <c r="A92" s="122" t="s">
        <v>613</v>
      </c>
      <c r="B92" s="118" t="s">
        <v>102</v>
      </c>
      <c r="C92" s="114">
        <v>144</v>
      </c>
      <c r="D92" s="115" t="s">
        <v>155</v>
      </c>
      <c r="E92" s="115" t="s">
        <v>617</v>
      </c>
      <c r="F92" s="116">
        <v>40947</v>
      </c>
      <c r="G92" s="115" t="s">
        <v>618</v>
      </c>
      <c r="H92" s="117">
        <v>15000</v>
      </c>
      <c r="I92" s="1"/>
    </row>
    <row r="93" spans="1:9" ht="14.4" hidden="1" thickTop="1" x14ac:dyDescent="0.3">
      <c r="A93" s="122" t="s">
        <v>613</v>
      </c>
      <c r="B93" s="118" t="s">
        <v>102</v>
      </c>
      <c r="C93" s="114">
        <v>1539</v>
      </c>
      <c r="D93" s="115" t="s">
        <v>155</v>
      </c>
      <c r="E93" s="115" t="s">
        <v>165</v>
      </c>
      <c r="F93" s="116">
        <v>41091</v>
      </c>
      <c r="G93" s="115" t="s">
        <v>619</v>
      </c>
      <c r="H93" s="117">
        <v>6666.67</v>
      </c>
      <c r="I93" s="1"/>
    </row>
    <row r="94" spans="1:9" ht="14.4" hidden="1" thickTop="1" x14ac:dyDescent="0.3">
      <c r="A94" s="122" t="s">
        <v>613</v>
      </c>
      <c r="B94" s="118" t="s">
        <v>102</v>
      </c>
      <c r="C94" s="114">
        <v>1541</v>
      </c>
      <c r="D94" s="115" t="s">
        <v>155</v>
      </c>
      <c r="E94" s="115" t="s">
        <v>573</v>
      </c>
      <c r="F94" s="116">
        <v>41092</v>
      </c>
      <c r="G94" s="115" t="s">
        <v>620</v>
      </c>
      <c r="H94" s="117">
        <v>7000</v>
      </c>
      <c r="I94" s="1"/>
    </row>
    <row r="95" spans="1:9" ht="14.4" hidden="1" thickTop="1" x14ac:dyDescent="0.3">
      <c r="A95" s="122" t="s">
        <v>613</v>
      </c>
      <c r="B95" s="118" t="s">
        <v>102</v>
      </c>
      <c r="C95" s="114">
        <v>1782</v>
      </c>
      <c r="D95" s="115" t="s">
        <v>155</v>
      </c>
      <c r="E95" s="115" t="s">
        <v>561</v>
      </c>
      <c r="F95" s="116">
        <v>41123</v>
      </c>
      <c r="G95" s="115" t="s">
        <v>621</v>
      </c>
      <c r="H95" s="117">
        <v>4000</v>
      </c>
      <c r="I95" s="1"/>
    </row>
    <row r="96" spans="1:9" ht="14.4" hidden="1" thickTop="1" x14ac:dyDescent="0.3">
      <c r="A96" s="122" t="s">
        <v>613</v>
      </c>
      <c r="B96" s="118" t="s">
        <v>102</v>
      </c>
      <c r="C96" s="114">
        <v>2012</v>
      </c>
      <c r="D96" s="115" t="s">
        <v>155</v>
      </c>
      <c r="E96" s="115" t="s">
        <v>622</v>
      </c>
      <c r="F96" s="116">
        <v>41153</v>
      </c>
      <c r="G96" s="115" t="s">
        <v>623</v>
      </c>
      <c r="H96" s="117">
        <v>6600</v>
      </c>
      <c r="I96" s="1"/>
    </row>
    <row r="97" spans="1:9" ht="14.4" hidden="1" thickTop="1" x14ac:dyDescent="0.3">
      <c r="A97" s="122" t="s">
        <v>613</v>
      </c>
      <c r="B97" s="118" t="s">
        <v>102</v>
      </c>
      <c r="C97" s="114">
        <v>2019</v>
      </c>
      <c r="D97" s="115" t="s">
        <v>155</v>
      </c>
      <c r="E97" s="115" t="s">
        <v>238</v>
      </c>
      <c r="F97" s="116">
        <v>41155</v>
      </c>
      <c r="G97" s="115" t="s">
        <v>624</v>
      </c>
      <c r="H97" s="117">
        <v>3000</v>
      </c>
      <c r="I97" s="1"/>
    </row>
    <row r="98" spans="1:9" ht="14.4" hidden="1" thickTop="1" x14ac:dyDescent="0.3">
      <c r="A98" s="122" t="s">
        <v>613</v>
      </c>
      <c r="B98" s="118" t="s">
        <v>102</v>
      </c>
      <c r="C98" s="114">
        <v>2545</v>
      </c>
      <c r="D98" s="115" t="s">
        <v>155</v>
      </c>
      <c r="E98" s="115" t="s">
        <v>625</v>
      </c>
      <c r="F98" s="116">
        <v>41214</v>
      </c>
      <c r="G98" s="115" t="s">
        <v>626</v>
      </c>
      <c r="H98" s="117">
        <v>6000</v>
      </c>
      <c r="I98" s="1"/>
    </row>
    <row r="99" spans="1:9" ht="14.4" hidden="1" thickTop="1" x14ac:dyDescent="0.3">
      <c r="A99" s="122" t="s">
        <v>613</v>
      </c>
      <c r="B99" s="118" t="s">
        <v>102</v>
      </c>
      <c r="C99" s="114">
        <v>2840</v>
      </c>
      <c r="D99" s="115" t="s">
        <v>155</v>
      </c>
      <c r="E99" s="115" t="s">
        <v>457</v>
      </c>
      <c r="F99" s="116">
        <v>41272</v>
      </c>
      <c r="G99" s="115" t="s">
        <v>619</v>
      </c>
      <c r="H99" s="117">
        <v>7000</v>
      </c>
      <c r="I99" s="1"/>
    </row>
    <row r="100" spans="1:9" ht="14.4" hidden="1" thickTop="1" x14ac:dyDescent="0.3">
      <c r="A100" s="122" t="s">
        <v>627</v>
      </c>
      <c r="B100" s="118" t="s">
        <v>628</v>
      </c>
      <c r="C100" s="114">
        <v>150</v>
      </c>
      <c r="D100" s="115" t="s">
        <v>155</v>
      </c>
      <c r="E100" s="115" t="s">
        <v>629</v>
      </c>
      <c r="F100" s="116">
        <v>40968</v>
      </c>
      <c r="G100" s="115" t="s">
        <v>630</v>
      </c>
      <c r="H100" s="117">
        <v>315982.12800000008</v>
      </c>
      <c r="I100" s="1"/>
    </row>
    <row r="101" spans="1:9" ht="14.4" hidden="1" thickTop="1" x14ac:dyDescent="0.3">
      <c r="A101" s="122" t="s">
        <v>627</v>
      </c>
      <c r="B101" s="118" t="s">
        <v>628</v>
      </c>
      <c r="C101" s="114">
        <v>643</v>
      </c>
      <c r="D101" s="115" t="s">
        <v>154</v>
      </c>
      <c r="E101" s="115" t="s">
        <v>631</v>
      </c>
      <c r="F101" s="116">
        <v>40999</v>
      </c>
      <c r="G101" s="115" t="s">
        <v>632</v>
      </c>
      <c r="H101" s="117">
        <v>421140</v>
      </c>
      <c r="I101" s="1"/>
    </row>
    <row r="102" spans="1:9" ht="14.4" hidden="1" thickTop="1" x14ac:dyDescent="0.3">
      <c r="A102" s="122" t="s">
        <v>627</v>
      </c>
      <c r="B102" s="118" t="s">
        <v>628</v>
      </c>
      <c r="C102" s="114">
        <v>675</v>
      </c>
      <c r="D102" s="115" t="s">
        <v>155</v>
      </c>
      <c r="E102" s="115" t="s">
        <v>633</v>
      </c>
      <c r="F102" s="116">
        <v>41000</v>
      </c>
      <c r="G102" s="115" t="s">
        <v>634</v>
      </c>
      <c r="H102" s="117">
        <v>421140</v>
      </c>
      <c r="I102" s="1"/>
    </row>
    <row r="103" spans="1:9" ht="14.4" hidden="1" thickTop="1" x14ac:dyDescent="0.3">
      <c r="A103" s="122" t="s">
        <v>627</v>
      </c>
      <c r="B103" s="118" t="s">
        <v>628</v>
      </c>
      <c r="C103" s="114">
        <v>781</v>
      </c>
      <c r="D103" s="115" t="s">
        <v>154</v>
      </c>
      <c r="E103" s="115" t="s">
        <v>253</v>
      </c>
      <c r="F103" s="116">
        <v>41001</v>
      </c>
      <c r="G103" s="115" t="s">
        <v>635</v>
      </c>
      <c r="H103" s="1"/>
      <c r="I103" s="117">
        <v>421140</v>
      </c>
    </row>
    <row r="104" spans="1:9" ht="14.4" hidden="1" thickTop="1" x14ac:dyDescent="0.3">
      <c r="A104" s="122" t="s">
        <v>627</v>
      </c>
      <c r="B104" s="118" t="s">
        <v>628</v>
      </c>
      <c r="C104" s="114">
        <v>919</v>
      </c>
      <c r="D104" s="115" t="s">
        <v>154</v>
      </c>
      <c r="E104" s="115" t="s">
        <v>636</v>
      </c>
      <c r="F104" s="116">
        <v>41029</v>
      </c>
      <c r="G104" s="115" t="s">
        <v>637</v>
      </c>
      <c r="H104" s="117">
        <v>225791</v>
      </c>
      <c r="I104" s="1"/>
    </row>
    <row r="105" spans="1:9" ht="14.4" hidden="1" thickTop="1" x14ac:dyDescent="0.3">
      <c r="A105" s="122" t="s">
        <v>627</v>
      </c>
      <c r="B105" s="118" t="s">
        <v>628</v>
      </c>
      <c r="C105" s="114">
        <v>958</v>
      </c>
      <c r="D105" s="115" t="s">
        <v>155</v>
      </c>
      <c r="E105" s="115" t="s">
        <v>638</v>
      </c>
      <c r="F105" s="116">
        <v>41030</v>
      </c>
      <c r="G105" s="115" t="s">
        <v>634</v>
      </c>
      <c r="H105" s="117">
        <v>225790.97</v>
      </c>
      <c r="I105" s="1"/>
    </row>
    <row r="106" spans="1:9" ht="14.4" hidden="1" thickTop="1" x14ac:dyDescent="0.3">
      <c r="A106" s="122" t="s">
        <v>627</v>
      </c>
      <c r="B106" s="118" t="s">
        <v>628</v>
      </c>
      <c r="C106" s="114">
        <v>960</v>
      </c>
      <c r="D106" s="115" t="s">
        <v>155</v>
      </c>
      <c r="E106" s="115" t="s">
        <v>639</v>
      </c>
      <c r="F106" s="116">
        <v>41030</v>
      </c>
      <c r="G106" s="115" t="s">
        <v>640</v>
      </c>
      <c r="H106" s="117">
        <v>35000</v>
      </c>
      <c r="I106" s="1"/>
    </row>
    <row r="107" spans="1:9" ht="14.4" hidden="1" thickTop="1" x14ac:dyDescent="0.3">
      <c r="A107" s="122" t="s">
        <v>627</v>
      </c>
      <c r="B107" s="118" t="s">
        <v>628</v>
      </c>
      <c r="C107" s="114">
        <v>968</v>
      </c>
      <c r="D107" s="115" t="s">
        <v>154</v>
      </c>
      <c r="E107" s="115" t="s">
        <v>641</v>
      </c>
      <c r="F107" s="116">
        <v>41030</v>
      </c>
      <c r="G107" s="115" t="s">
        <v>642</v>
      </c>
      <c r="H107" s="1"/>
      <c r="I107" s="117">
        <v>225791</v>
      </c>
    </row>
    <row r="108" spans="1:9" ht="14.4" hidden="1" thickTop="1" x14ac:dyDescent="0.3">
      <c r="A108" s="122" t="s">
        <v>627</v>
      </c>
      <c r="B108" s="118" t="s">
        <v>628</v>
      </c>
      <c r="C108" s="114">
        <v>1010</v>
      </c>
      <c r="D108" s="115" t="s">
        <v>155</v>
      </c>
      <c r="E108" s="115" t="s">
        <v>643</v>
      </c>
      <c r="F108" s="116">
        <v>41057</v>
      </c>
      <c r="G108" s="115" t="s">
        <v>644</v>
      </c>
      <c r="H108" s="117">
        <v>285753.53999999998</v>
      </c>
      <c r="I108" s="1"/>
    </row>
    <row r="109" spans="1:9" ht="14.4" hidden="1" thickTop="1" x14ac:dyDescent="0.3">
      <c r="A109" s="122" t="s">
        <v>627</v>
      </c>
      <c r="B109" s="118" t="s">
        <v>628</v>
      </c>
      <c r="C109" s="114">
        <v>1011</v>
      </c>
      <c r="D109" s="115" t="s">
        <v>155</v>
      </c>
      <c r="E109" s="115" t="s">
        <v>645</v>
      </c>
      <c r="F109" s="116">
        <v>41058</v>
      </c>
      <c r="G109" s="115" t="s">
        <v>646</v>
      </c>
      <c r="H109" s="117">
        <v>151334.1</v>
      </c>
      <c r="I109" s="1"/>
    </row>
    <row r="110" spans="1:9" ht="14.4" hidden="1" thickTop="1" x14ac:dyDescent="0.3">
      <c r="A110" s="122" t="s">
        <v>647</v>
      </c>
      <c r="B110" s="118" t="s">
        <v>115</v>
      </c>
      <c r="C110" s="114">
        <v>269</v>
      </c>
      <c r="D110" s="115" t="s">
        <v>155</v>
      </c>
      <c r="E110" s="115" t="s">
        <v>648</v>
      </c>
      <c r="F110" s="116">
        <v>40970</v>
      </c>
      <c r="G110" s="115" t="s">
        <v>649</v>
      </c>
      <c r="H110" s="117">
        <v>33276</v>
      </c>
      <c r="I110" s="1"/>
    </row>
    <row r="111" spans="1:9" ht="14.4" hidden="1" thickTop="1" x14ac:dyDescent="0.3">
      <c r="A111" s="122">
        <v>6260</v>
      </c>
      <c r="B111" s="118" t="s">
        <v>103</v>
      </c>
      <c r="C111" s="114">
        <v>43</v>
      </c>
      <c r="D111" s="115" t="s">
        <v>155</v>
      </c>
      <c r="E111" s="115" t="s">
        <v>650</v>
      </c>
      <c r="F111" s="116">
        <v>40914</v>
      </c>
      <c r="G111" s="115" t="s">
        <v>251</v>
      </c>
      <c r="H111" s="117">
        <v>12055.38</v>
      </c>
      <c r="I111" s="1"/>
    </row>
    <row r="112" spans="1:9" ht="14.4" hidden="1" thickTop="1" x14ac:dyDescent="0.3">
      <c r="A112" s="122">
        <v>6260</v>
      </c>
      <c r="B112" s="118" t="s">
        <v>103</v>
      </c>
      <c r="C112" s="114">
        <v>44</v>
      </c>
      <c r="D112" s="115" t="s">
        <v>155</v>
      </c>
      <c r="E112" s="115" t="s">
        <v>651</v>
      </c>
      <c r="F112" s="116">
        <v>40914</v>
      </c>
      <c r="G112" s="115" t="s">
        <v>251</v>
      </c>
      <c r="H112" s="117">
        <v>13318.94</v>
      </c>
      <c r="I112" s="1"/>
    </row>
    <row r="113" spans="1:9" ht="14.4" hidden="1" thickTop="1" x14ac:dyDescent="0.3">
      <c r="A113" s="122">
        <v>6260</v>
      </c>
      <c r="B113" s="118" t="s">
        <v>103</v>
      </c>
      <c r="C113" s="114">
        <v>45</v>
      </c>
      <c r="D113" s="115" t="s">
        <v>155</v>
      </c>
      <c r="E113" s="115" t="s">
        <v>652</v>
      </c>
      <c r="F113" s="116">
        <v>40914</v>
      </c>
      <c r="G113" s="115" t="s">
        <v>251</v>
      </c>
      <c r="H113" s="117">
        <v>4099</v>
      </c>
      <c r="I113" s="1"/>
    </row>
    <row r="114" spans="1:9" ht="14.4" hidden="1" thickTop="1" x14ac:dyDescent="0.3">
      <c r="A114" s="122">
        <v>6260</v>
      </c>
      <c r="B114" s="118" t="s">
        <v>103</v>
      </c>
      <c r="C114" s="114">
        <v>294</v>
      </c>
      <c r="D114" s="115" t="s">
        <v>154</v>
      </c>
      <c r="E114" s="115" t="s">
        <v>653</v>
      </c>
      <c r="F114" s="116">
        <v>40914</v>
      </c>
      <c r="G114" s="115" t="s">
        <v>654</v>
      </c>
      <c r="H114" s="1"/>
      <c r="I114" s="117">
        <v>29473</v>
      </c>
    </row>
    <row r="115" spans="1:9" ht="14.4" hidden="1" thickTop="1" x14ac:dyDescent="0.3">
      <c r="A115" s="122">
        <v>6260</v>
      </c>
      <c r="B115" s="118" t="s">
        <v>103</v>
      </c>
      <c r="C115" s="114">
        <v>141</v>
      </c>
      <c r="D115" s="115" t="s">
        <v>155</v>
      </c>
      <c r="E115" s="115" t="s">
        <v>655</v>
      </c>
      <c r="F115" s="116">
        <v>40947</v>
      </c>
      <c r="G115" s="115" t="s">
        <v>656</v>
      </c>
      <c r="H115" s="117">
        <v>9803.24</v>
      </c>
      <c r="I115" s="1"/>
    </row>
    <row r="116" spans="1:9" ht="14.4" hidden="1" thickTop="1" x14ac:dyDescent="0.3">
      <c r="A116" s="122">
        <v>6260</v>
      </c>
      <c r="B116" s="118" t="s">
        <v>103</v>
      </c>
      <c r="C116" s="114">
        <v>142</v>
      </c>
      <c r="D116" s="115" t="s">
        <v>155</v>
      </c>
      <c r="E116" s="115" t="s">
        <v>657</v>
      </c>
      <c r="F116" s="116">
        <v>40947</v>
      </c>
      <c r="G116" s="115" t="s">
        <v>656</v>
      </c>
      <c r="H116" s="117">
        <v>4099</v>
      </c>
      <c r="I116" s="1"/>
    </row>
    <row r="117" spans="1:9" ht="14.4" hidden="1" thickTop="1" x14ac:dyDescent="0.3">
      <c r="A117" s="122">
        <v>6260</v>
      </c>
      <c r="B117" s="118" t="s">
        <v>103</v>
      </c>
      <c r="C117" s="114">
        <v>143</v>
      </c>
      <c r="D117" s="115" t="s">
        <v>155</v>
      </c>
      <c r="E117" s="115" t="s">
        <v>658</v>
      </c>
      <c r="F117" s="116">
        <v>40947</v>
      </c>
      <c r="G117" s="115" t="s">
        <v>656</v>
      </c>
      <c r="H117" s="117">
        <v>7355.9</v>
      </c>
      <c r="I117" s="1"/>
    </row>
    <row r="118" spans="1:9" ht="14.4" hidden="1" thickTop="1" x14ac:dyDescent="0.3">
      <c r="A118" s="122">
        <v>6260</v>
      </c>
      <c r="B118" s="118" t="s">
        <v>103</v>
      </c>
      <c r="C118" s="114">
        <v>271</v>
      </c>
      <c r="D118" s="115" t="s">
        <v>155</v>
      </c>
      <c r="E118" s="115" t="s">
        <v>659</v>
      </c>
      <c r="F118" s="116">
        <v>40974</v>
      </c>
      <c r="G118" s="115" t="s">
        <v>660</v>
      </c>
      <c r="H118" s="117">
        <v>4099</v>
      </c>
      <c r="I118" s="1"/>
    </row>
    <row r="119" spans="1:9" ht="14.4" hidden="1" thickTop="1" x14ac:dyDescent="0.3">
      <c r="A119" s="122">
        <v>6260</v>
      </c>
      <c r="B119" s="118" t="s">
        <v>103</v>
      </c>
      <c r="C119" s="114">
        <v>272</v>
      </c>
      <c r="D119" s="115" t="s">
        <v>155</v>
      </c>
      <c r="E119" s="115" t="s">
        <v>661</v>
      </c>
      <c r="F119" s="116">
        <v>40974</v>
      </c>
      <c r="G119" s="115" t="s">
        <v>660</v>
      </c>
      <c r="H119" s="117">
        <v>2396.73</v>
      </c>
      <c r="I119" s="1"/>
    </row>
    <row r="120" spans="1:9" ht="14.4" hidden="1" thickTop="1" x14ac:dyDescent="0.3">
      <c r="A120" s="122">
        <v>6260</v>
      </c>
      <c r="B120" s="118" t="s">
        <v>103</v>
      </c>
      <c r="C120" s="114">
        <v>273</v>
      </c>
      <c r="D120" s="115" t="s">
        <v>155</v>
      </c>
      <c r="E120" s="115" t="s">
        <v>662</v>
      </c>
      <c r="F120" s="116">
        <v>40974</v>
      </c>
      <c r="G120" s="115" t="s">
        <v>660</v>
      </c>
      <c r="H120" s="117">
        <v>13537.15</v>
      </c>
      <c r="I120" s="1"/>
    </row>
    <row r="121" spans="1:9" ht="14.4" hidden="1" thickTop="1" x14ac:dyDescent="0.3">
      <c r="A121" s="122">
        <v>6260</v>
      </c>
      <c r="B121" s="118" t="s">
        <v>103</v>
      </c>
      <c r="C121" s="114">
        <v>679</v>
      </c>
      <c r="D121" s="115" t="s">
        <v>155</v>
      </c>
      <c r="E121" s="115" t="s">
        <v>663</v>
      </c>
      <c r="F121" s="116">
        <v>41004</v>
      </c>
      <c r="G121" s="115" t="s">
        <v>664</v>
      </c>
      <c r="H121" s="117">
        <v>16169.38</v>
      </c>
      <c r="I121" s="1"/>
    </row>
    <row r="122" spans="1:9" ht="14.4" hidden="1" thickTop="1" x14ac:dyDescent="0.3">
      <c r="A122" s="122">
        <v>6260</v>
      </c>
      <c r="B122" s="118" t="s">
        <v>103</v>
      </c>
      <c r="C122" s="114">
        <v>680</v>
      </c>
      <c r="D122" s="115" t="s">
        <v>155</v>
      </c>
      <c r="E122" s="115" t="s">
        <v>665</v>
      </c>
      <c r="F122" s="116">
        <v>41004</v>
      </c>
      <c r="G122" s="115" t="s">
        <v>664</v>
      </c>
      <c r="H122" s="117">
        <v>3388.22</v>
      </c>
      <c r="I122" s="1"/>
    </row>
    <row r="123" spans="1:9" ht="14.4" hidden="1" thickTop="1" x14ac:dyDescent="0.3">
      <c r="A123" s="122">
        <v>6260</v>
      </c>
      <c r="B123" s="118" t="s">
        <v>103</v>
      </c>
      <c r="C123" s="114">
        <v>681</v>
      </c>
      <c r="D123" s="115" t="s">
        <v>155</v>
      </c>
      <c r="E123" s="115" t="s">
        <v>666</v>
      </c>
      <c r="F123" s="116">
        <v>41004</v>
      </c>
      <c r="G123" s="115" t="s">
        <v>664</v>
      </c>
      <c r="H123" s="117">
        <v>4099</v>
      </c>
      <c r="I123" s="1"/>
    </row>
    <row r="124" spans="1:9" ht="14.4" hidden="1" thickTop="1" x14ac:dyDescent="0.3">
      <c r="A124" s="122">
        <v>6260</v>
      </c>
      <c r="B124" s="118" t="s">
        <v>103</v>
      </c>
      <c r="C124" s="114">
        <v>991</v>
      </c>
      <c r="D124" s="115" t="s">
        <v>155</v>
      </c>
      <c r="E124" s="115" t="s">
        <v>667</v>
      </c>
      <c r="F124" s="116">
        <v>41034</v>
      </c>
      <c r="G124" s="115" t="s">
        <v>668</v>
      </c>
      <c r="H124" s="117">
        <v>2819.97</v>
      </c>
      <c r="I124" s="1"/>
    </row>
    <row r="125" spans="1:9" ht="14.4" hidden="1" thickTop="1" x14ac:dyDescent="0.3">
      <c r="A125" s="122">
        <v>6260</v>
      </c>
      <c r="B125" s="118" t="s">
        <v>103</v>
      </c>
      <c r="C125" s="114">
        <v>992</v>
      </c>
      <c r="D125" s="115" t="s">
        <v>155</v>
      </c>
      <c r="E125" s="115" t="s">
        <v>669</v>
      </c>
      <c r="F125" s="116">
        <v>41034</v>
      </c>
      <c r="G125" s="115" t="s">
        <v>668</v>
      </c>
      <c r="H125" s="117">
        <v>1016.9</v>
      </c>
      <c r="I125" s="1"/>
    </row>
    <row r="126" spans="1:9" ht="14.4" hidden="1" thickTop="1" x14ac:dyDescent="0.3">
      <c r="A126" s="122">
        <v>6260</v>
      </c>
      <c r="B126" s="118" t="s">
        <v>103</v>
      </c>
      <c r="C126" s="114">
        <v>993</v>
      </c>
      <c r="D126" s="115" t="s">
        <v>155</v>
      </c>
      <c r="E126" s="115" t="s">
        <v>670</v>
      </c>
      <c r="F126" s="116">
        <v>41034</v>
      </c>
      <c r="G126" s="115" t="s">
        <v>668</v>
      </c>
      <c r="H126" s="117">
        <v>13456.07</v>
      </c>
      <c r="I126" s="1"/>
    </row>
    <row r="127" spans="1:9" ht="14.4" hidden="1" thickTop="1" x14ac:dyDescent="0.3">
      <c r="A127" s="122">
        <v>6260</v>
      </c>
      <c r="B127" s="118" t="s">
        <v>103</v>
      </c>
      <c r="C127" s="114">
        <v>1231</v>
      </c>
      <c r="D127" s="115" t="s">
        <v>155</v>
      </c>
      <c r="E127" s="115" t="s">
        <v>671</v>
      </c>
      <c r="F127" s="116">
        <v>41065</v>
      </c>
      <c r="G127" s="115" t="s">
        <v>672</v>
      </c>
      <c r="H127" s="117">
        <v>22312.66</v>
      </c>
      <c r="I127" s="1"/>
    </row>
    <row r="128" spans="1:9" ht="14.4" hidden="1" thickTop="1" x14ac:dyDescent="0.3">
      <c r="A128" s="122">
        <v>6260</v>
      </c>
      <c r="B128" s="118" t="s">
        <v>103</v>
      </c>
      <c r="C128" s="114">
        <v>1232</v>
      </c>
      <c r="D128" s="115" t="s">
        <v>155</v>
      </c>
      <c r="E128" s="115" t="s">
        <v>673</v>
      </c>
      <c r="F128" s="116">
        <v>41065</v>
      </c>
      <c r="G128" s="115" t="s">
        <v>672</v>
      </c>
      <c r="H128" s="117">
        <v>1785.47</v>
      </c>
      <c r="I128" s="1"/>
    </row>
    <row r="129" spans="1:9" ht="14.4" hidden="1" thickTop="1" x14ac:dyDescent="0.3">
      <c r="A129" s="122">
        <v>6260</v>
      </c>
      <c r="B129" s="118" t="s">
        <v>103</v>
      </c>
      <c r="C129" s="114">
        <v>1536</v>
      </c>
      <c r="D129" s="115" t="s">
        <v>155</v>
      </c>
      <c r="E129" s="115" t="s">
        <v>674</v>
      </c>
      <c r="F129" s="116">
        <v>41095</v>
      </c>
      <c r="G129" s="115" t="s">
        <v>675</v>
      </c>
      <c r="H129" s="117">
        <v>2758.78</v>
      </c>
      <c r="I129" s="1"/>
    </row>
    <row r="130" spans="1:9" ht="14.4" hidden="1" thickTop="1" x14ac:dyDescent="0.3">
      <c r="A130" s="122">
        <v>6260</v>
      </c>
      <c r="B130" s="118" t="s">
        <v>103</v>
      </c>
      <c r="C130" s="114">
        <v>1537</v>
      </c>
      <c r="D130" s="115" t="s">
        <v>155</v>
      </c>
      <c r="E130" s="115" t="s">
        <v>676</v>
      </c>
      <c r="F130" s="116">
        <v>41095</v>
      </c>
      <c r="G130" s="115" t="s">
        <v>675</v>
      </c>
      <c r="H130" s="117">
        <v>18935.3</v>
      </c>
      <c r="I130" s="1"/>
    </row>
    <row r="131" spans="1:9" ht="14.4" hidden="1" thickTop="1" x14ac:dyDescent="0.3">
      <c r="A131" s="122">
        <v>6260</v>
      </c>
      <c r="B131" s="118" t="s">
        <v>103</v>
      </c>
      <c r="C131" s="114">
        <v>1784</v>
      </c>
      <c r="D131" s="115" t="s">
        <v>155</v>
      </c>
      <c r="E131" s="115" t="s">
        <v>677</v>
      </c>
      <c r="F131" s="116">
        <v>41124</v>
      </c>
      <c r="G131" s="115" t="s">
        <v>678</v>
      </c>
      <c r="H131" s="117">
        <v>11842.21</v>
      </c>
      <c r="I131" s="1"/>
    </row>
    <row r="132" spans="1:9" ht="14.4" hidden="1" thickTop="1" x14ac:dyDescent="0.3">
      <c r="A132" s="122">
        <v>6260</v>
      </c>
      <c r="B132" s="118" t="s">
        <v>103</v>
      </c>
      <c r="C132" s="114">
        <v>1785</v>
      </c>
      <c r="D132" s="115" t="s">
        <v>155</v>
      </c>
      <c r="E132" s="115" t="s">
        <v>679</v>
      </c>
      <c r="F132" s="116">
        <v>41124</v>
      </c>
      <c r="G132" s="115" t="s">
        <v>678</v>
      </c>
      <c r="H132" s="117">
        <v>1939.79</v>
      </c>
      <c r="I132" s="1"/>
    </row>
    <row r="133" spans="1:9" ht="14.4" hidden="1" thickTop="1" x14ac:dyDescent="0.3">
      <c r="A133" s="122">
        <v>6260</v>
      </c>
      <c r="B133" s="118" t="s">
        <v>103</v>
      </c>
      <c r="C133" s="114">
        <v>2121</v>
      </c>
      <c r="D133" s="115" t="s">
        <v>155</v>
      </c>
      <c r="E133" s="115" t="s">
        <v>680</v>
      </c>
      <c r="F133" s="116">
        <v>41157</v>
      </c>
      <c r="G133" s="115" t="s">
        <v>681</v>
      </c>
      <c r="H133" s="117">
        <v>2114.16</v>
      </c>
      <c r="I133" s="1"/>
    </row>
    <row r="134" spans="1:9" ht="14.4" hidden="1" thickTop="1" x14ac:dyDescent="0.3">
      <c r="A134" s="122">
        <v>6260</v>
      </c>
      <c r="B134" s="118" t="s">
        <v>103</v>
      </c>
      <c r="C134" s="114">
        <v>2122</v>
      </c>
      <c r="D134" s="115" t="s">
        <v>155</v>
      </c>
      <c r="E134" s="115" t="s">
        <v>682</v>
      </c>
      <c r="F134" s="116">
        <v>41157</v>
      </c>
      <c r="G134" s="115" t="s">
        <v>681</v>
      </c>
      <c r="H134" s="117">
        <v>1980.67</v>
      </c>
      <c r="I134" s="1"/>
    </row>
    <row r="135" spans="1:9" ht="14.4" hidden="1" thickTop="1" x14ac:dyDescent="0.3">
      <c r="A135" s="122">
        <v>6260</v>
      </c>
      <c r="B135" s="118" t="s">
        <v>103</v>
      </c>
      <c r="C135" s="114">
        <v>2217</v>
      </c>
      <c r="D135" s="115" t="s">
        <v>155</v>
      </c>
      <c r="E135" s="115" t="s">
        <v>683</v>
      </c>
      <c r="F135" s="116">
        <v>41186</v>
      </c>
      <c r="G135" s="115" t="s">
        <v>684</v>
      </c>
      <c r="H135" s="117">
        <v>11795.11</v>
      </c>
      <c r="I135" s="1"/>
    </row>
    <row r="136" spans="1:9" ht="14.4" hidden="1" thickTop="1" x14ac:dyDescent="0.3">
      <c r="A136" s="122">
        <v>6260</v>
      </c>
      <c r="B136" s="118" t="s">
        <v>103</v>
      </c>
      <c r="C136" s="114">
        <v>2218</v>
      </c>
      <c r="D136" s="115" t="s">
        <v>155</v>
      </c>
      <c r="E136" s="115" t="s">
        <v>685</v>
      </c>
      <c r="F136" s="116">
        <v>41186</v>
      </c>
      <c r="G136" s="115" t="s">
        <v>684</v>
      </c>
      <c r="H136" s="117">
        <v>2439.71</v>
      </c>
      <c r="I136" s="1"/>
    </row>
    <row r="137" spans="1:9" ht="14.4" hidden="1" thickTop="1" x14ac:dyDescent="0.3">
      <c r="A137" s="122">
        <v>6260</v>
      </c>
      <c r="B137" s="118" t="s">
        <v>103</v>
      </c>
      <c r="C137" s="114">
        <v>2547</v>
      </c>
      <c r="D137" s="115" t="s">
        <v>155</v>
      </c>
      <c r="E137" s="115" t="s">
        <v>686</v>
      </c>
      <c r="F137" s="116">
        <v>41215</v>
      </c>
      <c r="G137" s="115" t="s">
        <v>687</v>
      </c>
      <c r="H137" s="117">
        <v>2633.07</v>
      </c>
      <c r="I137" s="1"/>
    </row>
    <row r="138" spans="1:9" ht="14.4" hidden="1" thickTop="1" x14ac:dyDescent="0.3">
      <c r="A138" s="122">
        <v>6260</v>
      </c>
      <c r="B138" s="118" t="s">
        <v>103</v>
      </c>
      <c r="C138" s="114">
        <v>2548</v>
      </c>
      <c r="D138" s="115" t="s">
        <v>155</v>
      </c>
      <c r="E138" s="115" t="s">
        <v>688</v>
      </c>
      <c r="F138" s="116">
        <v>41215</v>
      </c>
      <c r="G138" s="115" t="s">
        <v>687</v>
      </c>
      <c r="H138" s="117">
        <v>11900.38</v>
      </c>
      <c r="I138" s="1"/>
    </row>
    <row r="139" spans="1:9" ht="14.4" hidden="1" thickTop="1" x14ac:dyDescent="0.3">
      <c r="A139" s="122">
        <v>6260</v>
      </c>
      <c r="B139" s="118" t="s">
        <v>103</v>
      </c>
      <c r="C139" s="114">
        <v>2835</v>
      </c>
      <c r="D139" s="115" t="s">
        <v>155</v>
      </c>
      <c r="E139" s="115" t="s">
        <v>689</v>
      </c>
      <c r="F139" s="116">
        <v>41260</v>
      </c>
      <c r="G139" s="115" t="s">
        <v>690</v>
      </c>
      <c r="H139" s="117">
        <v>10978.35</v>
      </c>
      <c r="I139" s="1"/>
    </row>
    <row r="140" spans="1:9" ht="14.4" hidden="1" thickTop="1" x14ac:dyDescent="0.3">
      <c r="A140" s="122">
        <v>6260</v>
      </c>
      <c r="B140" s="118" t="s">
        <v>103</v>
      </c>
      <c r="C140" s="114">
        <v>2837</v>
      </c>
      <c r="D140" s="115" t="s">
        <v>155</v>
      </c>
      <c r="E140" s="115" t="s">
        <v>691</v>
      </c>
      <c r="F140" s="116">
        <v>41260</v>
      </c>
      <c r="G140" s="115" t="s">
        <v>690</v>
      </c>
      <c r="H140" s="117">
        <v>1927.4</v>
      </c>
      <c r="I140" s="1"/>
    </row>
    <row r="141" spans="1:9" ht="14.4" hidden="1" thickTop="1" x14ac:dyDescent="0.3">
      <c r="A141" s="122">
        <v>6261</v>
      </c>
      <c r="B141" s="118" t="s">
        <v>104</v>
      </c>
      <c r="C141" s="114">
        <v>39</v>
      </c>
      <c r="D141" s="115" t="s">
        <v>155</v>
      </c>
      <c r="E141" s="115" t="s">
        <v>692</v>
      </c>
      <c r="F141" s="116">
        <v>40910</v>
      </c>
      <c r="G141" s="115" t="s">
        <v>693</v>
      </c>
      <c r="H141" s="117">
        <v>17303.25</v>
      </c>
      <c r="I141" s="1"/>
    </row>
    <row r="142" spans="1:9" ht="14.4" hidden="1" thickTop="1" x14ac:dyDescent="0.3">
      <c r="A142" s="122">
        <v>6261</v>
      </c>
      <c r="B142" s="118" t="s">
        <v>104</v>
      </c>
      <c r="C142" s="114">
        <v>40</v>
      </c>
      <c r="D142" s="115" t="s">
        <v>155</v>
      </c>
      <c r="E142" s="115" t="s">
        <v>694</v>
      </c>
      <c r="F142" s="116">
        <v>40910</v>
      </c>
      <c r="G142" s="115" t="s">
        <v>695</v>
      </c>
      <c r="H142" s="117">
        <v>15775</v>
      </c>
      <c r="I142" s="1"/>
    </row>
    <row r="143" spans="1:9" ht="14.4" hidden="1" thickTop="1" x14ac:dyDescent="0.3">
      <c r="A143" s="122">
        <v>6261</v>
      </c>
      <c r="B143" s="118" t="s">
        <v>104</v>
      </c>
      <c r="C143" s="114">
        <v>294</v>
      </c>
      <c r="D143" s="115" t="s">
        <v>154</v>
      </c>
      <c r="E143" s="115" t="s">
        <v>653</v>
      </c>
      <c r="F143" s="116">
        <v>40914</v>
      </c>
      <c r="G143" s="115" t="s">
        <v>654</v>
      </c>
      <c r="H143" s="1"/>
      <c r="I143" s="117">
        <v>33078</v>
      </c>
    </row>
    <row r="144" spans="1:9" ht="14.4" hidden="1" thickTop="1" x14ac:dyDescent="0.3">
      <c r="A144" s="122">
        <v>6261</v>
      </c>
      <c r="B144" s="118" t="s">
        <v>104</v>
      </c>
      <c r="C144" s="114">
        <v>135</v>
      </c>
      <c r="D144" s="115" t="s">
        <v>155</v>
      </c>
      <c r="E144" s="115" t="s">
        <v>696</v>
      </c>
      <c r="F144" s="116">
        <v>40941</v>
      </c>
      <c r="G144" s="115" t="s">
        <v>697</v>
      </c>
      <c r="H144" s="117">
        <v>12792.6</v>
      </c>
      <c r="I144" s="1"/>
    </row>
    <row r="145" spans="1:17" ht="14.4" hidden="1" thickTop="1" x14ac:dyDescent="0.3">
      <c r="A145" s="122">
        <v>6261</v>
      </c>
      <c r="B145" s="118" t="s">
        <v>104</v>
      </c>
      <c r="C145" s="114">
        <v>136</v>
      </c>
      <c r="D145" s="115" t="s">
        <v>155</v>
      </c>
      <c r="E145" s="115" t="s">
        <v>698</v>
      </c>
      <c r="F145" s="116">
        <v>40941</v>
      </c>
      <c r="G145" s="115" t="s">
        <v>699</v>
      </c>
      <c r="H145" s="117">
        <v>13124.99</v>
      </c>
      <c r="I145" s="1"/>
    </row>
    <row r="146" spans="1:17" ht="14.4" hidden="1" thickTop="1" x14ac:dyDescent="0.3">
      <c r="A146" s="122">
        <v>6261</v>
      </c>
      <c r="B146" s="118" t="s">
        <v>104</v>
      </c>
      <c r="C146" s="114">
        <v>266</v>
      </c>
      <c r="D146" s="115" t="s">
        <v>155</v>
      </c>
      <c r="E146" s="115" t="s">
        <v>700</v>
      </c>
      <c r="F146" s="116">
        <v>40970</v>
      </c>
      <c r="G146" s="115" t="s">
        <v>701</v>
      </c>
      <c r="H146" s="117">
        <v>34545.25</v>
      </c>
      <c r="I146" s="1"/>
    </row>
    <row r="147" spans="1:17" ht="14.4" hidden="1" thickTop="1" x14ac:dyDescent="0.3">
      <c r="A147" s="122">
        <v>6261</v>
      </c>
      <c r="B147" s="118" t="s">
        <v>104</v>
      </c>
      <c r="C147" s="114">
        <v>643</v>
      </c>
      <c r="D147" s="115" t="s">
        <v>154</v>
      </c>
      <c r="E147" s="115" t="s">
        <v>631</v>
      </c>
      <c r="F147" s="116">
        <v>40999</v>
      </c>
      <c r="G147" s="115" t="s">
        <v>632</v>
      </c>
      <c r="H147" s="117">
        <v>30722</v>
      </c>
      <c r="I147" s="1"/>
    </row>
    <row r="148" spans="1:17" ht="14.4" hidden="1" thickTop="1" x14ac:dyDescent="0.3">
      <c r="A148" s="122">
        <v>6261</v>
      </c>
      <c r="B148" s="118" t="s">
        <v>104</v>
      </c>
      <c r="C148" s="114">
        <v>676</v>
      </c>
      <c r="D148" s="115" t="s">
        <v>155</v>
      </c>
      <c r="E148" s="115" t="s">
        <v>702</v>
      </c>
      <c r="F148" s="116">
        <v>41001</v>
      </c>
      <c r="G148" s="115" t="s">
        <v>703</v>
      </c>
      <c r="H148" s="117">
        <v>30722.01</v>
      </c>
      <c r="I148" s="1"/>
    </row>
    <row r="149" spans="1:17" ht="14.4" hidden="1" thickTop="1" x14ac:dyDescent="0.3">
      <c r="A149" s="122">
        <v>6261</v>
      </c>
      <c r="B149" s="118" t="s">
        <v>104</v>
      </c>
      <c r="C149" s="114">
        <v>781</v>
      </c>
      <c r="D149" s="115" t="s">
        <v>154</v>
      </c>
      <c r="E149" s="115" t="s">
        <v>253</v>
      </c>
      <c r="F149" s="116">
        <v>41001</v>
      </c>
      <c r="G149" s="115" t="s">
        <v>635</v>
      </c>
      <c r="H149" s="1"/>
      <c r="I149" s="117">
        <v>30722</v>
      </c>
    </row>
    <row r="150" spans="1:17" ht="14.4" hidden="1" thickTop="1" x14ac:dyDescent="0.3">
      <c r="A150" s="122">
        <v>6261</v>
      </c>
      <c r="B150" s="118" t="s">
        <v>104</v>
      </c>
      <c r="C150" s="114">
        <v>959</v>
      </c>
      <c r="D150" s="115" t="s">
        <v>155</v>
      </c>
      <c r="E150" s="115" t="s">
        <v>704</v>
      </c>
      <c r="F150" s="116">
        <v>41031</v>
      </c>
      <c r="G150" s="115" t="s">
        <v>705</v>
      </c>
      <c r="H150" s="117">
        <v>32788.129999999997</v>
      </c>
      <c r="I150" s="1"/>
    </row>
    <row r="151" spans="1:17" ht="14.4" hidden="1" thickTop="1" x14ac:dyDescent="0.3">
      <c r="A151" s="122">
        <v>6261</v>
      </c>
      <c r="B151" s="118" t="s">
        <v>104</v>
      </c>
      <c r="C151" s="114">
        <v>1230</v>
      </c>
      <c r="D151" s="115" t="s">
        <v>155</v>
      </c>
      <c r="E151" s="115" t="s">
        <v>706</v>
      </c>
      <c r="F151" s="116">
        <v>41062</v>
      </c>
      <c r="G151" s="115" t="s">
        <v>707</v>
      </c>
      <c r="H151" s="117">
        <v>28752.46</v>
      </c>
      <c r="I151" s="1"/>
    </row>
    <row r="152" spans="1:17" ht="14.4" hidden="1" thickTop="1" x14ac:dyDescent="0.3">
      <c r="A152" s="122">
        <v>6261</v>
      </c>
      <c r="B152" s="118" t="s">
        <v>104</v>
      </c>
      <c r="C152" s="114">
        <v>1540</v>
      </c>
      <c r="D152" s="115" t="s">
        <v>155</v>
      </c>
      <c r="E152" s="115" t="s">
        <v>708</v>
      </c>
      <c r="F152" s="116">
        <v>41092</v>
      </c>
      <c r="G152" s="115" t="s">
        <v>709</v>
      </c>
      <c r="H152" s="117">
        <v>38334.949999999997</v>
      </c>
      <c r="I152" s="1"/>
    </row>
    <row r="153" spans="1:17" ht="14.4" hidden="1" thickTop="1" x14ac:dyDescent="0.3">
      <c r="A153" s="122">
        <v>6261</v>
      </c>
      <c r="B153" s="118" t="s">
        <v>104</v>
      </c>
      <c r="C153" s="114">
        <v>1783</v>
      </c>
      <c r="D153" s="115" t="s">
        <v>155</v>
      </c>
      <c r="E153" s="115" t="s">
        <v>710</v>
      </c>
      <c r="F153" s="116">
        <v>41123</v>
      </c>
      <c r="G153" s="115" t="s">
        <v>711</v>
      </c>
      <c r="H153" s="117">
        <v>43486.14</v>
      </c>
      <c r="I153" s="1"/>
    </row>
    <row r="154" spans="1:17" ht="14.4" hidden="1" thickTop="1" x14ac:dyDescent="0.3">
      <c r="A154" s="122">
        <v>6261</v>
      </c>
      <c r="B154" s="118" t="s">
        <v>104</v>
      </c>
      <c r="C154" s="114">
        <v>1995</v>
      </c>
      <c r="D154" s="115" t="s">
        <v>154</v>
      </c>
      <c r="E154" s="115" t="s">
        <v>256</v>
      </c>
      <c r="F154" s="116">
        <v>41152</v>
      </c>
      <c r="G154" s="115" t="s">
        <v>712</v>
      </c>
      <c r="H154" s="117">
        <v>40000</v>
      </c>
      <c r="I154" s="1"/>
    </row>
    <row r="155" spans="1:17" ht="14.4" hidden="1" thickTop="1" x14ac:dyDescent="0.3">
      <c r="A155" s="122">
        <v>6261</v>
      </c>
      <c r="B155" s="118" t="s">
        <v>104</v>
      </c>
      <c r="C155" s="114">
        <v>2016</v>
      </c>
      <c r="D155" s="115" t="s">
        <v>155</v>
      </c>
      <c r="E155" s="115" t="s">
        <v>713</v>
      </c>
      <c r="F155" s="116">
        <v>41154</v>
      </c>
      <c r="G155" s="115" t="s">
        <v>714</v>
      </c>
      <c r="H155" s="117">
        <v>31820.82</v>
      </c>
      <c r="I155" s="1"/>
    </row>
    <row r="156" spans="1:17" ht="14.4" hidden="1" thickTop="1" x14ac:dyDescent="0.3">
      <c r="A156" s="122">
        <v>6261</v>
      </c>
      <c r="B156" s="118" t="s">
        <v>104</v>
      </c>
      <c r="C156" s="114">
        <v>2473</v>
      </c>
      <c r="D156" s="115" t="s">
        <v>154</v>
      </c>
      <c r="E156" s="115" t="s">
        <v>715</v>
      </c>
      <c r="F156" s="116">
        <v>41182</v>
      </c>
      <c r="G156" s="115" t="s">
        <v>257</v>
      </c>
      <c r="H156" s="1"/>
      <c r="I156" s="117">
        <v>40000</v>
      </c>
    </row>
    <row r="157" spans="1:17" ht="14.4" hidden="1" thickTop="1" x14ac:dyDescent="0.3">
      <c r="A157" s="122">
        <v>6261</v>
      </c>
      <c r="B157" s="118" t="s">
        <v>104</v>
      </c>
      <c r="C157" s="114">
        <v>2214</v>
      </c>
      <c r="D157" s="115" t="s">
        <v>155</v>
      </c>
      <c r="E157" s="115" t="s">
        <v>716</v>
      </c>
      <c r="F157" s="116">
        <v>41184</v>
      </c>
      <c r="G157" s="115" t="s">
        <v>717</v>
      </c>
      <c r="H157" s="117">
        <v>30913.79</v>
      </c>
      <c r="I157" s="1"/>
    </row>
    <row r="158" spans="1:17" ht="14.4" hidden="1" thickTop="1" x14ac:dyDescent="0.3">
      <c r="A158" s="122">
        <v>6261</v>
      </c>
      <c r="B158" s="118" t="s">
        <v>104</v>
      </c>
      <c r="C158" s="114">
        <v>2546</v>
      </c>
      <c r="D158" s="115" t="s">
        <v>155</v>
      </c>
      <c r="E158" s="115" t="s">
        <v>718</v>
      </c>
      <c r="F158" s="116">
        <v>41215</v>
      </c>
      <c r="G158" s="115" t="s">
        <v>719</v>
      </c>
      <c r="H158" s="117">
        <v>28536.080000000002</v>
      </c>
      <c r="I158" s="1"/>
    </row>
    <row r="159" spans="1:17" ht="14.4" hidden="1" thickTop="1" x14ac:dyDescent="0.3">
      <c r="A159" s="122">
        <v>6261</v>
      </c>
      <c r="B159" s="118" t="s">
        <v>104</v>
      </c>
      <c r="C159" s="114">
        <v>2842</v>
      </c>
      <c r="D159" s="115" t="s">
        <v>155</v>
      </c>
      <c r="E159" s="115" t="s">
        <v>720</v>
      </c>
      <c r="F159" s="116">
        <v>41244</v>
      </c>
      <c r="G159" s="115" t="s">
        <v>721</v>
      </c>
      <c r="H159" s="117">
        <v>34061.269999999997</v>
      </c>
      <c r="I159" s="1"/>
    </row>
    <row r="160" spans="1:17" ht="14.4" thickTop="1" x14ac:dyDescent="0.3">
      <c r="A160" s="131" t="s">
        <v>722</v>
      </c>
      <c r="B160" s="132" t="s">
        <v>199</v>
      </c>
      <c r="C160" s="133">
        <v>147</v>
      </c>
      <c r="D160" s="134" t="s">
        <v>155</v>
      </c>
      <c r="E160" s="134" t="s">
        <v>250</v>
      </c>
      <c r="F160" s="135">
        <v>40967</v>
      </c>
      <c r="G160" s="134" t="s">
        <v>723</v>
      </c>
      <c r="H160" s="136">
        <v>51932</v>
      </c>
      <c r="I160" s="28"/>
      <c r="J160" s="71" t="s">
        <v>193</v>
      </c>
      <c r="K160" s="137"/>
      <c r="L160" s="137"/>
      <c r="M160" s="137"/>
      <c r="N160" s="137"/>
      <c r="O160" s="137"/>
      <c r="P160" s="137"/>
      <c r="Q160" s="137"/>
    </row>
    <row r="161" spans="1:17" x14ac:dyDescent="0.3">
      <c r="A161" s="131" t="s">
        <v>722</v>
      </c>
      <c r="B161" s="132" t="s">
        <v>199</v>
      </c>
      <c r="C161" s="133">
        <v>279</v>
      </c>
      <c r="D161" s="134" t="s">
        <v>155</v>
      </c>
      <c r="E161" s="134" t="s">
        <v>432</v>
      </c>
      <c r="F161" s="135">
        <v>40970</v>
      </c>
      <c r="G161" s="134" t="s">
        <v>724</v>
      </c>
      <c r="H161" s="136">
        <v>22381</v>
      </c>
      <c r="I161" s="28"/>
      <c r="J161" s="71" t="s">
        <v>193</v>
      </c>
      <c r="K161" s="137"/>
      <c r="L161" s="137"/>
      <c r="M161" s="137"/>
      <c r="N161" s="137"/>
      <c r="O161" s="137"/>
      <c r="P161" s="137"/>
      <c r="Q161" s="137"/>
    </row>
    <row r="162" spans="1:17" x14ac:dyDescent="0.3">
      <c r="A162" s="131" t="s">
        <v>722</v>
      </c>
      <c r="B162" s="132" t="s">
        <v>199</v>
      </c>
      <c r="C162" s="133">
        <v>884</v>
      </c>
      <c r="D162" s="134" t="s">
        <v>186</v>
      </c>
      <c r="E162" s="134" t="s">
        <v>725</v>
      </c>
      <c r="F162" s="135">
        <v>41004</v>
      </c>
      <c r="G162" s="134" t="s">
        <v>726</v>
      </c>
      <c r="H162" s="136">
        <v>6154.72</v>
      </c>
      <c r="I162" s="28"/>
      <c r="J162" s="71" t="s">
        <v>193</v>
      </c>
      <c r="K162" s="137"/>
      <c r="L162" s="137"/>
      <c r="M162" s="137"/>
      <c r="N162" s="137"/>
      <c r="O162" s="137"/>
      <c r="P162" s="137"/>
      <c r="Q162" s="137"/>
    </row>
    <row r="163" spans="1:17" x14ac:dyDescent="0.3">
      <c r="A163" s="131" t="s">
        <v>722</v>
      </c>
      <c r="B163" s="132" t="s">
        <v>199</v>
      </c>
      <c r="C163" s="133">
        <v>887</v>
      </c>
      <c r="D163" s="134" t="s">
        <v>186</v>
      </c>
      <c r="E163" s="134" t="s">
        <v>727</v>
      </c>
      <c r="F163" s="135">
        <v>41010</v>
      </c>
      <c r="G163" s="134" t="s">
        <v>726</v>
      </c>
      <c r="H163" s="136">
        <v>6568.72</v>
      </c>
      <c r="I163" s="28"/>
      <c r="J163" s="71" t="s">
        <v>193</v>
      </c>
      <c r="K163" s="137"/>
      <c r="L163" s="137"/>
      <c r="M163" s="137"/>
      <c r="N163" s="137"/>
      <c r="O163" s="137"/>
      <c r="P163" s="137"/>
      <c r="Q163" s="137"/>
    </row>
    <row r="164" spans="1:17" x14ac:dyDescent="0.3">
      <c r="A164" s="131" t="s">
        <v>722</v>
      </c>
      <c r="B164" s="132" t="s">
        <v>199</v>
      </c>
      <c r="C164" s="133">
        <v>891</v>
      </c>
      <c r="D164" s="134" t="s">
        <v>186</v>
      </c>
      <c r="E164" s="134" t="s">
        <v>728</v>
      </c>
      <c r="F164" s="135">
        <v>41019</v>
      </c>
      <c r="G164" s="134" t="s">
        <v>726</v>
      </c>
      <c r="H164" s="136">
        <v>7416.29</v>
      </c>
      <c r="I164" s="28"/>
      <c r="J164" s="71" t="s">
        <v>193</v>
      </c>
      <c r="K164" s="137"/>
      <c r="L164" s="137"/>
      <c r="M164" s="137"/>
      <c r="N164" s="137"/>
      <c r="O164" s="137"/>
      <c r="P164" s="137"/>
      <c r="Q164" s="137"/>
    </row>
    <row r="165" spans="1:17" x14ac:dyDescent="0.3">
      <c r="A165" s="131" t="s">
        <v>722</v>
      </c>
      <c r="B165" s="132" t="s">
        <v>199</v>
      </c>
      <c r="C165" s="133">
        <v>2390</v>
      </c>
      <c r="D165" s="134" t="s">
        <v>186</v>
      </c>
      <c r="E165" s="134" t="s">
        <v>729</v>
      </c>
      <c r="F165" s="135">
        <v>41033</v>
      </c>
      <c r="G165" s="134" t="s">
        <v>730</v>
      </c>
      <c r="H165" s="136">
        <v>12208.501200000001</v>
      </c>
      <c r="I165" s="28"/>
      <c r="J165" s="71" t="s">
        <v>193</v>
      </c>
      <c r="K165" s="137"/>
      <c r="L165" s="137"/>
      <c r="M165" s="137"/>
      <c r="N165" s="137"/>
      <c r="O165" s="137"/>
      <c r="P165" s="137"/>
      <c r="Q165" s="137"/>
    </row>
    <row r="166" spans="1:17" x14ac:dyDescent="0.3">
      <c r="A166" s="131" t="s">
        <v>722</v>
      </c>
      <c r="B166" s="132" t="s">
        <v>199</v>
      </c>
      <c r="C166" s="133">
        <v>995</v>
      </c>
      <c r="D166" s="134" t="s">
        <v>155</v>
      </c>
      <c r="E166" s="134" t="s">
        <v>439</v>
      </c>
      <c r="F166" s="135">
        <v>41039</v>
      </c>
      <c r="G166" s="134" t="s">
        <v>731</v>
      </c>
      <c r="H166" s="136">
        <v>8215</v>
      </c>
      <c r="I166" s="28"/>
      <c r="J166" s="71" t="s">
        <v>193</v>
      </c>
      <c r="K166" s="137"/>
      <c r="L166" s="137"/>
      <c r="M166" s="137"/>
      <c r="N166" s="137"/>
      <c r="O166" s="137"/>
      <c r="P166" s="137"/>
      <c r="Q166" s="137"/>
    </row>
    <row r="167" spans="1:17" x14ac:dyDescent="0.3">
      <c r="A167" s="131" t="s">
        <v>722</v>
      </c>
      <c r="B167" s="132" t="s">
        <v>199</v>
      </c>
      <c r="C167" s="133">
        <v>997</v>
      </c>
      <c r="D167" s="134" t="s">
        <v>155</v>
      </c>
      <c r="E167" s="134" t="s">
        <v>732</v>
      </c>
      <c r="F167" s="135">
        <v>41041</v>
      </c>
      <c r="G167" s="134" t="s">
        <v>731</v>
      </c>
      <c r="H167" s="136">
        <v>29263</v>
      </c>
      <c r="I167" s="28"/>
      <c r="J167" s="71" t="s">
        <v>193</v>
      </c>
      <c r="K167" s="137"/>
      <c r="L167" s="137"/>
      <c r="M167" s="137"/>
      <c r="N167" s="137"/>
      <c r="O167" s="137"/>
      <c r="P167" s="137"/>
      <c r="Q167" s="137"/>
    </row>
    <row r="168" spans="1:17" x14ac:dyDescent="0.3">
      <c r="A168" s="131" t="s">
        <v>722</v>
      </c>
      <c r="B168" s="132" t="s">
        <v>199</v>
      </c>
      <c r="C168" s="133">
        <v>998</v>
      </c>
      <c r="D168" s="134" t="s">
        <v>155</v>
      </c>
      <c r="E168" s="134" t="s">
        <v>466</v>
      </c>
      <c r="F168" s="135">
        <v>41048</v>
      </c>
      <c r="G168" s="134" t="s">
        <v>733</v>
      </c>
      <c r="H168" s="136">
        <v>33385</v>
      </c>
      <c r="I168" s="28"/>
      <c r="J168" s="71" t="s">
        <v>193</v>
      </c>
      <c r="K168" s="137"/>
      <c r="L168" s="137"/>
      <c r="M168" s="137"/>
      <c r="N168" s="137"/>
      <c r="O168" s="137"/>
      <c r="P168" s="137"/>
      <c r="Q168" s="137"/>
    </row>
    <row r="169" spans="1:17" x14ac:dyDescent="0.3">
      <c r="A169" s="131" t="s">
        <v>722</v>
      </c>
      <c r="B169" s="132" t="s">
        <v>199</v>
      </c>
      <c r="C169" s="133">
        <v>1093</v>
      </c>
      <c r="D169" s="134" t="s">
        <v>155</v>
      </c>
      <c r="E169" s="134" t="s">
        <v>440</v>
      </c>
      <c r="F169" s="135">
        <v>41055</v>
      </c>
      <c r="G169" s="134" t="s">
        <v>734</v>
      </c>
      <c r="H169" s="136">
        <v>6898</v>
      </c>
      <c r="I169" s="28"/>
      <c r="J169" s="71" t="s">
        <v>193</v>
      </c>
      <c r="K169" s="137"/>
      <c r="L169" s="137"/>
      <c r="M169" s="137"/>
      <c r="N169" s="137"/>
      <c r="O169" s="137"/>
      <c r="P169" s="137"/>
      <c r="Q169" s="137"/>
    </row>
    <row r="170" spans="1:17" x14ac:dyDescent="0.3">
      <c r="A170" s="131" t="s">
        <v>722</v>
      </c>
      <c r="B170" s="132" t="s">
        <v>199</v>
      </c>
      <c r="C170" s="133">
        <v>1810</v>
      </c>
      <c r="D170" s="134" t="s">
        <v>186</v>
      </c>
      <c r="E170" s="134" t="s">
        <v>735</v>
      </c>
      <c r="F170" s="135">
        <v>41111</v>
      </c>
      <c r="G170" s="134" t="s">
        <v>736</v>
      </c>
      <c r="H170" s="136">
        <v>7014.03</v>
      </c>
      <c r="I170" s="28"/>
      <c r="J170" s="71" t="s">
        <v>193</v>
      </c>
      <c r="K170" s="137"/>
      <c r="L170" s="137"/>
      <c r="M170" s="137"/>
      <c r="N170" s="137"/>
      <c r="O170" s="137"/>
      <c r="P170" s="137"/>
      <c r="Q170" s="137"/>
    </row>
    <row r="171" spans="1:17" x14ac:dyDescent="0.3">
      <c r="A171" s="131" t="s">
        <v>722</v>
      </c>
      <c r="B171" s="132" t="s">
        <v>199</v>
      </c>
      <c r="C171" s="133">
        <v>1911</v>
      </c>
      <c r="D171" s="134" t="s">
        <v>155</v>
      </c>
      <c r="E171" s="134" t="s">
        <v>737</v>
      </c>
      <c r="F171" s="135">
        <v>41132</v>
      </c>
      <c r="G171" s="134" t="s">
        <v>738</v>
      </c>
      <c r="H171" s="136">
        <v>27764</v>
      </c>
      <c r="I171" s="28"/>
      <c r="J171" s="71" t="s">
        <v>193</v>
      </c>
      <c r="K171" s="137"/>
      <c r="L171" s="137"/>
      <c r="M171" s="137"/>
      <c r="N171" s="137"/>
      <c r="O171" s="137"/>
      <c r="P171" s="137"/>
      <c r="Q171" s="137"/>
    </row>
    <row r="172" spans="1:17" x14ac:dyDescent="0.3">
      <c r="A172" s="131" t="s">
        <v>722</v>
      </c>
      <c r="B172" s="132" t="s">
        <v>199</v>
      </c>
      <c r="C172" s="133">
        <v>2014</v>
      </c>
      <c r="D172" s="134" t="s">
        <v>155</v>
      </c>
      <c r="E172" s="134" t="s">
        <v>437</v>
      </c>
      <c r="F172" s="135">
        <v>41153</v>
      </c>
      <c r="G172" s="134" t="s">
        <v>739</v>
      </c>
      <c r="H172" s="136">
        <v>5526.8</v>
      </c>
      <c r="I172" s="28"/>
      <c r="J172" s="71" t="s">
        <v>193</v>
      </c>
      <c r="K172" s="137"/>
      <c r="L172" s="137"/>
      <c r="M172" s="137"/>
      <c r="N172" s="137"/>
      <c r="O172" s="137"/>
      <c r="P172" s="137"/>
      <c r="Q172" s="137"/>
    </row>
    <row r="173" spans="1:17" x14ac:dyDescent="0.3">
      <c r="A173" s="131" t="s">
        <v>722</v>
      </c>
      <c r="B173" s="132" t="s">
        <v>199</v>
      </c>
      <c r="C173" s="133">
        <v>2478</v>
      </c>
      <c r="D173" s="134" t="s">
        <v>154</v>
      </c>
      <c r="E173" s="134" t="s">
        <v>740</v>
      </c>
      <c r="F173" s="135">
        <v>41213</v>
      </c>
      <c r="G173" s="134" t="s">
        <v>741</v>
      </c>
      <c r="H173" s="136">
        <v>6891</v>
      </c>
      <c r="I173" s="28"/>
      <c r="J173" s="71" t="s">
        <v>193</v>
      </c>
      <c r="K173" s="137"/>
      <c r="L173" s="137"/>
      <c r="M173" s="137"/>
      <c r="N173" s="137"/>
      <c r="O173" s="137"/>
      <c r="P173" s="137"/>
      <c r="Q173" s="137"/>
    </row>
    <row r="174" spans="1:17" x14ac:dyDescent="0.3">
      <c r="A174" s="131" t="s">
        <v>722</v>
      </c>
      <c r="B174" s="132" t="s">
        <v>199</v>
      </c>
      <c r="C174" s="133">
        <v>2544</v>
      </c>
      <c r="D174" s="134" t="s">
        <v>155</v>
      </c>
      <c r="E174" s="134" t="s">
        <v>742</v>
      </c>
      <c r="F174" s="135">
        <v>41214</v>
      </c>
      <c r="G174" s="134" t="s">
        <v>743</v>
      </c>
      <c r="H174" s="136">
        <v>40964.33</v>
      </c>
      <c r="I174" s="28"/>
      <c r="J174" s="71" t="s">
        <v>193</v>
      </c>
      <c r="K174" s="137"/>
      <c r="L174" s="137"/>
      <c r="M174" s="137"/>
      <c r="N174" s="137"/>
      <c r="O174" s="137"/>
      <c r="P174" s="137"/>
      <c r="Q174" s="137"/>
    </row>
    <row r="175" spans="1:17" hidden="1" x14ac:dyDescent="0.3">
      <c r="A175" s="122">
        <v>6280</v>
      </c>
      <c r="B175" s="118" t="s">
        <v>260</v>
      </c>
      <c r="C175" s="114">
        <v>167</v>
      </c>
      <c r="D175" s="115" t="s">
        <v>166</v>
      </c>
      <c r="E175" s="115" t="s">
        <v>744</v>
      </c>
      <c r="F175" s="116">
        <v>40911</v>
      </c>
      <c r="G175" s="115" t="s">
        <v>270</v>
      </c>
      <c r="H175" s="117">
        <v>250</v>
      </c>
      <c r="I175" s="1"/>
    </row>
    <row r="176" spans="1:17" hidden="1" x14ac:dyDescent="0.3">
      <c r="A176" s="122">
        <v>6280</v>
      </c>
      <c r="B176" s="118" t="s">
        <v>260</v>
      </c>
      <c r="C176" s="114">
        <v>222</v>
      </c>
      <c r="D176" s="115" t="s">
        <v>166</v>
      </c>
      <c r="E176" s="115" t="s">
        <v>745</v>
      </c>
      <c r="F176" s="116">
        <v>40911</v>
      </c>
      <c r="G176" s="115" t="s">
        <v>375</v>
      </c>
      <c r="H176" s="117">
        <v>277.5</v>
      </c>
      <c r="I176" s="1"/>
    </row>
    <row r="177" spans="1:9" hidden="1" x14ac:dyDescent="0.3">
      <c r="A177" s="122">
        <v>6280</v>
      </c>
      <c r="B177" s="118" t="s">
        <v>260</v>
      </c>
      <c r="C177" s="114">
        <v>158</v>
      </c>
      <c r="D177" s="115" t="s">
        <v>166</v>
      </c>
      <c r="E177" s="115" t="s">
        <v>263</v>
      </c>
      <c r="F177" s="116">
        <v>40912</v>
      </c>
      <c r="G177" s="115" t="s">
        <v>328</v>
      </c>
      <c r="H177" s="117">
        <v>138.81</v>
      </c>
      <c r="I177" s="1"/>
    </row>
    <row r="178" spans="1:9" hidden="1" x14ac:dyDescent="0.3">
      <c r="A178" s="122">
        <v>6280</v>
      </c>
      <c r="B178" s="118" t="s">
        <v>260</v>
      </c>
      <c r="C178" s="114">
        <v>192</v>
      </c>
      <c r="D178" s="115" t="s">
        <v>166</v>
      </c>
      <c r="E178" s="115" t="s">
        <v>746</v>
      </c>
      <c r="F178" s="116">
        <v>40917</v>
      </c>
      <c r="G178" s="115" t="s">
        <v>270</v>
      </c>
      <c r="H178" s="117">
        <v>49.730400000000003</v>
      </c>
      <c r="I178" s="1"/>
    </row>
    <row r="179" spans="1:9" hidden="1" x14ac:dyDescent="0.3">
      <c r="A179" s="122">
        <v>6280</v>
      </c>
      <c r="B179" s="118" t="s">
        <v>260</v>
      </c>
      <c r="C179" s="114">
        <v>305</v>
      </c>
      <c r="D179" s="115" t="s">
        <v>166</v>
      </c>
      <c r="E179" s="115" t="s">
        <v>747</v>
      </c>
      <c r="F179" s="116">
        <v>40920</v>
      </c>
      <c r="G179" s="115" t="s">
        <v>270</v>
      </c>
      <c r="H179" s="117">
        <v>2760.2</v>
      </c>
      <c r="I179" s="1"/>
    </row>
    <row r="180" spans="1:9" hidden="1" x14ac:dyDescent="0.3">
      <c r="A180" s="122">
        <v>6280</v>
      </c>
      <c r="B180" s="118" t="s">
        <v>260</v>
      </c>
      <c r="C180" s="114">
        <v>173</v>
      </c>
      <c r="D180" s="115" t="s">
        <v>166</v>
      </c>
      <c r="E180" s="115" t="s">
        <v>748</v>
      </c>
      <c r="F180" s="116">
        <v>40921</v>
      </c>
      <c r="G180" s="115" t="s">
        <v>270</v>
      </c>
      <c r="H180" s="117">
        <v>50</v>
      </c>
      <c r="I180" s="1"/>
    </row>
    <row r="181" spans="1:9" hidden="1" x14ac:dyDescent="0.3">
      <c r="A181" s="122">
        <v>6280</v>
      </c>
      <c r="B181" s="118" t="s">
        <v>260</v>
      </c>
      <c r="C181" s="114">
        <v>311</v>
      </c>
      <c r="D181" s="115" t="s">
        <v>166</v>
      </c>
      <c r="E181" s="115" t="s">
        <v>170</v>
      </c>
      <c r="F181" s="116">
        <v>40927</v>
      </c>
      <c r="G181" s="115" t="s">
        <v>270</v>
      </c>
      <c r="H181" s="117">
        <v>2757.8</v>
      </c>
      <c r="I181" s="1"/>
    </row>
    <row r="182" spans="1:9" hidden="1" x14ac:dyDescent="0.3">
      <c r="A182" s="122">
        <v>6280</v>
      </c>
      <c r="B182" s="118" t="s">
        <v>260</v>
      </c>
      <c r="C182" s="114">
        <v>176</v>
      </c>
      <c r="D182" s="115" t="s">
        <v>166</v>
      </c>
      <c r="E182" s="115" t="s">
        <v>749</v>
      </c>
      <c r="F182" s="116">
        <v>40928</v>
      </c>
      <c r="G182" s="115" t="s">
        <v>270</v>
      </c>
      <c r="H182" s="117">
        <v>50</v>
      </c>
      <c r="I182" s="1"/>
    </row>
    <row r="183" spans="1:9" hidden="1" x14ac:dyDescent="0.3">
      <c r="A183" s="122">
        <v>6280</v>
      </c>
      <c r="B183" s="118" t="s">
        <v>260</v>
      </c>
      <c r="C183" s="114">
        <v>178</v>
      </c>
      <c r="D183" s="115" t="s">
        <v>166</v>
      </c>
      <c r="E183" s="115" t="s">
        <v>169</v>
      </c>
      <c r="F183" s="116">
        <v>40928</v>
      </c>
      <c r="G183" s="115" t="s">
        <v>270</v>
      </c>
      <c r="H183" s="117">
        <v>50</v>
      </c>
      <c r="I183" s="1"/>
    </row>
    <row r="184" spans="1:9" hidden="1" x14ac:dyDescent="0.3">
      <c r="A184" s="122">
        <v>6280</v>
      </c>
      <c r="B184" s="118" t="s">
        <v>260</v>
      </c>
      <c r="C184" s="114">
        <v>180</v>
      </c>
      <c r="D184" s="115" t="s">
        <v>166</v>
      </c>
      <c r="E184" s="115" t="s">
        <v>171</v>
      </c>
      <c r="F184" s="116">
        <v>40928</v>
      </c>
      <c r="G184" s="115" t="s">
        <v>270</v>
      </c>
      <c r="H184" s="117">
        <v>50</v>
      </c>
      <c r="I184" s="1"/>
    </row>
    <row r="185" spans="1:9" hidden="1" x14ac:dyDescent="0.3">
      <c r="A185" s="122">
        <v>6280</v>
      </c>
      <c r="B185" s="118" t="s">
        <v>260</v>
      </c>
      <c r="C185" s="114">
        <v>181</v>
      </c>
      <c r="D185" s="115" t="s">
        <v>166</v>
      </c>
      <c r="E185" s="115" t="s">
        <v>750</v>
      </c>
      <c r="F185" s="116">
        <v>40931</v>
      </c>
      <c r="G185" s="115" t="s">
        <v>270</v>
      </c>
      <c r="H185" s="117">
        <v>500</v>
      </c>
      <c r="I185" s="1"/>
    </row>
    <row r="186" spans="1:9" hidden="1" x14ac:dyDescent="0.3">
      <c r="A186" s="122">
        <v>6280</v>
      </c>
      <c r="B186" s="118" t="s">
        <v>260</v>
      </c>
      <c r="C186" s="114">
        <v>496</v>
      </c>
      <c r="D186" s="115" t="s">
        <v>186</v>
      </c>
      <c r="E186" s="115" t="s">
        <v>751</v>
      </c>
      <c r="F186" s="116">
        <v>40931</v>
      </c>
      <c r="G186" s="115" t="s">
        <v>300</v>
      </c>
      <c r="H186" s="117">
        <v>423</v>
      </c>
      <c r="I186" s="1"/>
    </row>
    <row r="187" spans="1:9" hidden="1" x14ac:dyDescent="0.3">
      <c r="A187" s="122">
        <v>6280</v>
      </c>
      <c r="B187" s="118" t="s">
        <v>260</v>
      </c>
      <c r="C187" s="114">
        <v>1967</v>
      </c>
      <c r="D187" s="115" t="s">
        <v>186</v>
      </c>
      <c r="E187" s="115" t="s">
        <v>752</v>
      </c>
      <c r="F187" s="116">
        <v>40934</v>
      </c>
      <c r="G187" s="115" t="s">
        <v>753</v>
      </c>
      <c r="H187" s="117">
        <v>100</v>
      </c>
      <c r="I187" s="1"/>
    </row>
    <row r="188" spans="1:9" hidden="1" x14ac:dyDescent="0.3">
      <c r="A188" s="122">
        <v>6280</v>
      </c>
      <c r="B188" s="118" t="s">
        <v>260</v>
      </c>
      <c r="C188" s="114">
        <v>162</v>
      </c>
      <c r="D188" s="115" t="s">
        <v>166</v>
      </c>
      <c r="E188" s="115" t="s">
        <v>754</v>
      </c>
      <c r="F188" s="116">
        <v>40935</v>
      </c>
      <c r="G188" s="115" t="s">
        <v>270</v>
      </c>
      <c r="H188" s="117">
        <v>166.67</v>
      </c>
      <c r="I188" s="1"/>
    </row>
    <row r="189" spans="1:9" hidden="1" x14ac:dyDescent="0.3">
      <c r="A189" s="122">
        <v>6280</v>
      </c>
      <c r="B189" s="118" t="s">
        <v>260</v>
      </c>
      <c r="C189" s="114">
        <v>164</v>
      </c>
      <c r="D189" s="115" t="s">
        <v>166</v>
      </c>
      <c r="E189" s="115" t="s">
        <v>267</v>
      </c>
      <c r="F189" s="116">
        <v>40935</v>
      </c>
      <c r="G189" s="115" t="s">
        <v>270</v>
      </c>
      <c r="H189" s="117">
        <v>180.60900000000004</v>
      </c>
      <c r="I189" s="1"/>
    </row>
    <row r="190" spans="1:9" hidden="1" x14ac:dyDescent="0.3">
      <c r="A190" s="122">
        <v>6280</v>
      </c>
      <c r="B190" s="118" t="s">
        <v>260</v>
      </c>
      <c r="C190" s="114">
        <v>152</v>
      </c>
      <c r="D190" s="115" t="s">
        <v>166</v>
      </c>
      <c r="E190" s="115" t="s">
        <v>755</v>
      </c>
      <c r="F190" s="116">
        <v>40939</v>
      </c>
      <c r="G190" s="115" t="s">
        <v>350</v>
      </c>
      <c r="H190" s="117">
        <v>350</v>
      </c>
      <c r="I190" s="1"/>
    </row>
    <row r="191" spans="1:9" hidden="1" x14ac:dyDescent="0.3">
      <c r="A191" s="122">
        <v>6280</v>
      </c>
      <c r="B191" s="118" t="s">
        <v>260</v>
      </c>
      <c r="C191" s="114">
        <v>160</v>
      </c>
      <c r="D191" s="115" t="s">
        <v>166</v>
      </c>
      <c r="E191" s="115" t="s">
        <v>756</v>
      </c>
      <c r="F191" s="116">
        <v>40939</v>
      </c>
      <c r="G191" s="115" t="s">
        <v>375</v>
      </c>
      <c r="H191" s="117">
        <v>416.79</v>
      </c>
      <c r="I191" s="1"/>
    </row>
    <row r="192" spans="1:9" hidden="1" x14ac:dyDescent="0.3">
      <c r="A192" s="122">
        <v>6280</v>
      </c>
      <c r="B192" s="118" t="s">
        <v>260</v>
      </c>
      <c r="C192" s="114">
        <v>183</v>
      </c>
      <c r="D192" s="115" t="s">
        <v>166</v>
      </c>
      <c r="E192" s="115" t="s">
        <v>757</v>
      </c>
      <c r="F192" s="116">
        <v>40939</v>
      </c>
      <c r="G192" s="115" t="s">
        <v>270</v>
      </c>
      <c r="H192" s="117">
        <v>500</v>
      </c>
      <c r="I192" s="1"/>
    </row>
    <row r="193" spans="1:9" hidden="1" x14ac:dyDescent="0.3">
      <c r="A193" s="122">
        <v>6280</v>
      </c>
      <c r="B193" s="118" t="s">
        <v>260</v>
      </c>
      <c r="C193" s="114">
        <v>196</v>
      </c>
      <c r="D193" s="115" t="s">
        <v>166</v>
      </c>
      <c r="E193" s="115" t="s">
        <v>410</v>
      </c>
      <c r="F193" s="116">
        <v>40939</v>
      </c>
      <c r="G193" s="115" t="s">
        <v>270</v>
      </c>
      <c r="H193" s="117">
        <v>694.65</v>
      </c>
      <c r="I193" s="1"/>
    </row>
    <row r="194" spans="1:9" hidden="1" x14ac:dyDescent="0.3">
      <c r="A194" s="122">
        <v>6280</v>
      </c>
      <c r="B194" s="118" t="s">
        <v>260</v>
      </c>
      <c r="C194" s="114">
        <v>201</v>
      </c>
      <c r="D194" s="115" t="s">
        <v>166</v>
      </c>
      <c r="E194" s="115" t="s">
        <v>172</v>
      </c>
      <c r="F194" s="116">
        <v>40940</v>
      </c>
      <c r="G194" s="115" t="s">
        <v>270</v>
      </c>
      <c r="H194" s="117">
        <v>250</v>
      </c>
      <c r="I194" s="1"/>
    </row>
    <row r="195" spans="1:9" hidden="1" x14ac:dyDescent="0.3">
      <c r="A195" s="122">
        <v>6280</v>
      </c>
      <c r="B195" s="118" t="s">
        <v>260</v>
      </c>
      <c r="C195" s="114">
        <v>320</v>
      </c>
      <c r="D195" s="115" t="s">
        <v>166</v>
      </c>
      <c r="E195" s="115" t="s">
        <v>758</v>
      </c>
      <c r="F195" s="116">
        <v>40940</v>
      </c>
      <c r="G195" s="115" t="s">
        <v>270</v>
      </c>
      <c r="H195" s="117">
        <v>278.04000000000002</v>
      </c>
      <c r="I195" s="1"/>
    </row>
    <row r="196" spans="1:9" hidden="1" x14ac:dyDescent="0.3">
      <c r="A196" s="122">
        <v>6280</v>
      </c>
      <c r="B196" s="118" t="s">
        <v>260</v>
      </c>
      <c r="C196" s="114">
        <v>325</v>
      </c>
      <c r="D196" s="115" t="s">
        <v>166</v>
      </c>
      <c r="E196" s="115" t="s">
        <v>175</v>
      </c>
      <c r="F196" s="116">
        <v>40942</v>
      </c>
      <c r="G196" s="115" t="s">
        <v>270</v>
      </c>
      <c r="H196" s="117">
        <v>2781.2</v>
      </c>
      <c r="I196" s="1"/>
    </row>
    <row r="197" spans="1:9" hidden="1" x14ac:dyDescent="0.3">
      <c r="A197" s="122">
        <v>6280</v>
      </c>
      <c r="B197" s="118" t="s">
        <v>260</v>
      </c>
      <c r="C197" s="114">
        <v>200</v>
      </c>
      <c r="D197" s="115" t="s">
        <v>166</v>
      </c>
      <c r="E197" s="115" t="s">
        <v>759</v>
      </c>
      <c r="F197" s="116">
        <v>40946</v>
      </c>
      <c r="G197" s="115" t="s">
        <v>270</v>
      </c>
      <c r="H197" s="117">
        <v>49.993199999999995</v>
      </c>
      <c r="I197" s="1"/>
    </row>
    <row r="198" spans="1:9" hidden="1" x14ac:dyDescent="0.3">
      <c r="A198" s="122">
        <v>6280</v>
      </c>
      <c r="B198" s="118" t="s">
        <v>260</v>
      </c>
      <c r="C198" s="114">
        <v>329</v>
      </c>
      <c r="D198" s="115" t="s">
        <v>166</v>
      </c>
      <c r="E198" s="115" t="s">
        <v>760</v>
      </c>
      <c r="F198" s="116">
        <v>40948</v>
      </c>
      <c r="G198" s="115" t="s">
        <v>373</v>
      </c>
      <c r="H198" s="117">
        <v>2782.4</v>
      </c>
      <c r="I198" s="1"/>
    </row>
    <row r="199" spans="1:9" hidden="1" x14ac:dyDescent="0.3">
      <c r="A199" s="122">
        <v>6280</v>
      </c>
      <c r="B199" s="118" t="s">
        <v>260</v>
      </c>
      <c r="C199" s="114">
        <v>213</v>
      </c>
      <c r="D199" s="115" t="s">
        <v>166</v>
      </c>
      <c r="E199" s="115" t="s">
        <v>761</v>
      </c>
      <c r="F199" s="116">
        <v>40949</v>
      </c>
      <c r="G199" s="115" t="s">
        <v>375</v>
      </c>
      <c r="H199" s="117">
        <v>50</v>
      </c>
      <c r="I199" s="1"/>
    </row>
    <row r="200" spans="1:9" hidden="1" x14ac:dyDescent="0.3">
      <c r="A200" s="122">
        <v>6280</v>
      </c>
      <c r="B200" s="118" t="s">
        <v>260</v>
      </c>
      <c r="C200" s="114">
        <v>334</v>
      </c>
      <c r="D200" s="115" t="s">
        <v>166</v>
      </c>
      <c r="E200" s="115" t="s">
        <v>762</v>
      </c>
      <c r="F200" s="116">
        <v>40952</v>
      </c>
      <c r="G200" s="115" t="s">
        <v>270</v>
      </c>
      <c r="H200" s="117">
        <v>2784.2</v>
      </c>
      <c r="I200" s="1"/>
    </row>
    <row r="201" spans="1:9" hidden="1" x14ac:dyDescent="0.3">
      <c r="A201" s="122">
        <v>6280</v>
      </c>
      <c r="B201" s="118" t="s">
        <v>260</v>
      </c>
      <c r="C201" s="114">
        <v>336</v>
      </c>
      <c r="D201" s="115" t="s">
        <v>166</v>
      </c>
      <c r="E201" s="115" t="s">
        <v>763</v>
      </c>
      <c r="F201" s="116">
        <v>40952</v>
      </c>
      <c r="G201" s="115" t="s">
        <v>270</v>
      </c>
      <c r="H201" s="117">
        <v>2784.2</v>
      </c>
      <c r="I201" s="1"/>
    </row>
    <row r="202" spans="1:9" hidden="1" x14ac:dyDescent="0.3">
      <c r="A202" s="122">
        <v>6280</v>
      </c>
      <c r="B202" s="118" t="s">
        <v>260</v>
      </c>
      <c r="C202" s="114">
        <v>532</v>
      </c>
      <c r="D202" s="115" t="s">
        <v>186</v>
      </c>
      <c r="E202" s="115" t="s">
        <v>764</v>
      </c>
      <c r="F202" s="116">
        <v>40952</v>
      </c>
      <c r="G202" s="115" t="s">
        <v>300</v>
      </c>
      <c r="H202" s="117">
        <v>570</v>
      </c>
      <c r="I202" s="1"/>
    </row>
    <row r="203" spans="1:9" hidden="1" x14ac:dyDescent="0.3">
      <c r="A203" s="122">
        <v>6280</v>
      </c>
      <c r="B203" s="118" t="s">
        <v>260</v>
      </c>
      <c r="C203" s="114">
        <v>189</v>
      </c>
      <c r="D203" s="115" t="s">
        <v>166</v>
      </c>
      <c r="E203" s="115" t="s">
        <v>765</v>
      </c>
      <c r="F203" s="116">
        <v>40953</v>
      </c>
      <c r="G203" s="115" t="s">
        <v>270</v>
      </c>
      <c r="H203" s="117">
        <v>50</v>
      </c>
      <c r="I203" s="1"/>
    </row>
    <row r="204" spans="1:9" hidden="1" x14ac:dyDescent="0.3">
      <c r="A204" s="122">
        <v>6280</v>
      </c>
      <c r="B204" s="118" t="s">
        <v>260</v>
      </c>
      <c r="C204" s="114">
        <v>340</v>
      </c>
      <c r="D204" s="115" t="s">
        <v>166</v>
      </c>
      <c r="E204" s="115" t="s">
        <v>272</v>
      </c>
      <c r="F204" s="116">
        <v>40953</v>
      </c>
      <c r="G204" s="115" t="s">
        <v>270</v>
      </c>
      <c r="H204" s="117">
        <v>2785.4</v>
      </c>
      <c r="I204" s="1"/>
    </row>
    <row r="205" spans="1:9" hidden="1" x14ac:dyDescent="0.3">
      <c r="A205" s="122">
        <v>6280</v>
      </c>
      <c r="B205" s="118" t="s">
        <v>260</v>
      </c>
      <c r="C205" s="114">
        <v>343</v>
      </c>
      <c r="D205" s="115" t="s">
        <v>166</v>
      </c>
      <c r="E205" s="115" t="s">
        <v>766</v>
      </c>
      <c r="F205" s="116">
        <v>40954</v>
      </c>
      <c r="G205" s="115" t="s">
        <v>270</v>
      </c>
      <c r="H205" s="117">
        <v>2785.2</v>
      </c>
      <c r="I205" s="1"/>
    </row>
    <row r="206" spans="1:9" hidden="1" x14ac:dyDescent="0.3">
      <c r="A206" s="122">
        <v>6280</v>
      </c>
      <c r="B206" s="118" t="s">
        <v>260</v>
      </c>
      <c r="C206" s="114">
        <v>345</v>
      </c>
      <c r="D206" s="115" t="s">
        <v>166</v>
      </c>
      <c r="E206" s="115" t="s">
        <v>273</v>
      </c>
      <c r="F206" s="116">
        <v>40954</v>
      </c>
      <c r="G206" s="115" t="s">
        <v>270</v>
      </c>
      <c r="H206" s="117">
        <v>2785.2</v>
      </c>
      <c r="I206" s="1"/>
    </row>
    <row r="207" spans="1:9" hidden="1" x14ac:dyDescent="0.3">
      <c r="A207" s="122">
        <v>6280</v>
      </c>
      <c r="B207" s="118" t="s">
        <v>260</v>
      </c>
      <c r="C207" s="114">
        <v>347</v>
      </c>
      <c r="D207" s="115" t="s">
        <v>166</v>
      </c>
      <c r="E207" s="115" t="s">
        <v>274</v>
      </c>
      <c r="F207" s="116">
        <v>40954</v>
      </c>
      <c r="G207" s="115" t="s">
        <v>270</v>
      </c>
      <c r="H207" s="117">
        <v>2785.2</v>
      </c>
      <c r="I207" s="1"/>
    </row>
    <row r="208" spans="1:9" hidden="1" x14ac:dyDescent="0.3">
      <c r="A208" s="122">
        <v>6280</v>
      </c>
      <c r="B208" s="118" t="s">
        <v>260</v>
      </c>
      <c r="C208" s="114">
        <v>349</v>
      </c>
      <c r="D208" s="115" t="s">
        <v>166</v>
      </c>
      <c r="E208" s="115" t="s">
        <v>767</v>
      </c>
      <c r="F208" s="116">
        <v>40954</v>
      </c>
      <c r="G208" s="115" t="s">
        <v>270</v>
      </c>
      <c r="H208" s="117">
        <v>2785.2</v>
      </c>
      <c r="I208" s="1"/>
    </row>
    <row r="209" spans="1:9" hidden="1" x14ac:dyDescent="0.3">
      <c r="A209" s="122">
        <v>6280</v>
      </c>
      <c r="B209" s="118" t="s">
        <v>260</v>
      </c>
      <c r="C209" s="114">
        <v>351</v>
      </c>
      <c r="D209" s="115" t="s">
        <v>166</v>
      </c>
      <c r="E209" s="115" t="s">
        <v>275</v>
      </c>
      <c r="F209" s="116">
        <v>40954</v>
      </c>
      <c r="G209" s="115" t="s">
        <v>270</v>
      </c>
      <c r="H209" s="117">
        <v>2785.2</v>
      </c>
      <c r="I209" s="1"/>
    </row>
    <row r="210" spans="1:9" hidden="1" x14ac:dyDescent="0.3">
      <c r="A210" s="122">
        <v>6280</v>
      </c>
      <c r="B210" s="118" t="s">
        <v>260</v>
      </c>
      <c r="C210" s="114">
        <v>533</v>
      </c>
      <c r="D210" s="115" t="s">
        <v>186</v>
      </c>
      <c r="E210" s="115" t="s">
        <v>768</v>
      </c>
      <c r="F210" s="116">
        <v>40954</v>
      </c>
      <c r="G210" s="115" t="s">
        <v>300</v>
      </c>
      <c r="H210" s="117">
        <v>120</v>
      </c>
      <c r="I210" s="1"/>
    </row>
    <row r="211" spans="1:9" hidden="1" x14ac:dyDescent="0.3">
      <c r="A211" s="122">
        <v>6280</v>
      </c>
      <c r="B211" s="118" t="s">
        <v>260</v>
      </c>
      <c r="C211" s="114">
        <v>154</v>
      </c>
      <c r="D211" s="115" t="s">
        <v>166</v>
      </c>
      <c r="E211" s="115" t="s">
        <v>769</v>
      </c>
      <c r="F211" s="116">
        <v>40956</v>
      </c>
      <c r="G211" s="115" t="s">
        <v>328</v>
      </c>
      <c r="H211" s="117">
        <v>150</v>
      </c>
      <c r="I211" s="1"/>
    </row>
    <row r="212" spans="1:9" hidden="1" x14ac:dyDescent="0.3">
      <c r="A212" s="122">
        <v>6280</v>
      </c>
      <c r="B212" s="118" t="s">
        <v>260</v>
      </c>
      <c r="C212" s="114">
        <v>216</v>
      </c>
      <c r="D212" s="115" t="s">
        <v>166</v>
      </c>
      <c r="E212" s="115" t="s">
        <v>277</v>
      </c>
      <c r="F212" s="116">
        <v>40959</v>
      </c>
      <c r="G212" s="115" t="s">
        <v>375</v>
      </c>
      <c r="H212" s="117">
        <v>50</v>
      </c>
      <c r="I212" s="1"/>
    </row>
    <row r="213" spans="1:9" hidden="1" x14ac:dyDescent="0.3">
      <c r="A213" s="122">
        <v>6280</v>
      </c>
      <c r="B213" s="118" t="s">
        <v>260</v>
      </c>
      <c r="C213" s="114">
        <v>218</v>
      </c>
      <c r="D213" s="115" t="s">
        <v>166</v>
      </c>
      <c r="E213" s="115" t="s">
        <v>770</v>
      </c>
      <c r="F213" s="116">
        <v>40959</v>
      </c>
      <c r="G213" s="115" t="s">
        <v>375</v>
      </c>
      <c r="H213" s="117">
        <v>50</v>
      </c>
      <c r="I213" s="1"/>
    </row>
    <row r="214" spans="1:9" hidden="1" x14ac:dyDescent="0.3">
      <c r="A214" s="122">
        <v>6280</v>
      </c>
      <c r="B214" s="118" t="s">
        <v>260</v>
      </c>
      <c r="C214" s="114">
        <v>220</v>
      </c>
      <c r="D214" s="115" t="s">
        <v>166</v>
      </c>
      <c r="E214" s="115" t="s">
        <v>771</v>
      </c>
      <c r="F214" s="116">
        <v>40959</v>
      </c>
      <c r="G214" s="115" t="s">
        <v>375</v>
      </c>
      <c r="H214" s="117">
        <v>50</v>
      </c>
      <c r="I214" s="1"/>
    </row>
    <row r="215" spans="1:9" hidden="1" x14ac:dyDescent="0.3">
      <c r="A215" s="122">
        <v>6280</v>
      </c>
      <c r="B215" s="118" t="s">
        <v>260</v>
      </c>
      <c r="C215" s="114">
        <v>353</v>
      </c>
      <c r="D215" s="115" t="s">
        <v>166</v>
      </c>
      <c r="E215" s="115" t="s">
        <v>278</v>
      </c>
      <c r="F215" s="116">
        <v>40959</v>
      </c>
      <c r="G215" s="115" t="s">
        <v>270</v>
      </c>
      <c r="H215" s="117">
        <v>2785.6</v>
      </c>
      <c r="I215" s="1"/>
    </row>
    <row r="216" spans="1:9" hidden="1" x14ac:dyDescent="0.3">
      <c r="A216" s="122">
        <v>6280</v>
      </c>
      <c r="B216" s="118" t="s">
        <v>260</v>
      </c>
      <c r="C216" s="114">
        <v>360</v>
      </c>
      <c r="D216" s="115" t="s">
        <v>166</v>
      </c>
      <c r="E216" s="115" t="s">
        <v>280</v>
      </c>
      <c r="F216" s="116">
        <v>40962</v>
      </c>
      <c r="G216" s="115" t="s">
        <v>270</v>
      </c>
      <c r="H216" s="117">
        <v>2793.4</v>
      </c>
      <c r="I216" s="1"/>
    </row>
    <row r="217" spans="1:9" hidden="1" x14ac:dyDescent="0.3">
      <c r="A217" s="122">
        <v>6280</v>
      </c>
      <c r="B217" s="118" t="s">
        <v>260</v>
      </c>
      <c r="C217" s="114">
        <v>363</v>
      </c>
      <c r="D217" s="115" t="s">
        <v>166</v>
      </c>
      <c r="E217" s="115" t="s">
        <v>772</v>
      </c>
      <c r="F217" s="116">
        <v>40962</v>
      </c>
      <c r="G217" s="115" t="s">
        <v>270</v>
      </c>
      <c r="H217" s="117">
        <v>2793.4</v>
      </c>
      <c r="I217" s="1"/>
    </row>
    <row r="218" spans="1:9" hidden="1" x14ac:dyDescent="0.3">
      <c r="A218" s="122">
        <v>6280</v>
      </c>
      <c r="B218" s="118" t="s">
        <v>260</v>
      </c>
      <c r="C218" s="114">
        <v>156</v>
      </c>
      <c r="D218" s="115" t="s">
        <v>166</v>
      </c>
      <c r="E218" s="115" t="s">
        <v>262</v>
      </c>
      <c r="F218" s="116">
        <v>40963</v>
      </c>
      <c r="G218" s="115" t="s">
        <v>328</v>
      </c>
      <c r="H218" s="117">
        <v>150</v>
      </c>
      <c r="I218" s="1"/>
    </row>
    <row r="219" spans="1:9" hidden="1" x14ac:dyDescent="0.3">
      <c r="A219" s="122">
        <v>6280</v>
      </c>
      <c r="B219" s="118" t="s">
        <v>260</v>
      </c>
      <c r="C219" s="114">
        <v>163</v>
      </c>
      <c r="D219" s="115" t="s">
        <v>166</v>
      </c>
      <c r="E219" s="115" t="s">
        <v>266</v>
      </c>
      <c r="F219" s="116">
        <v>40963</v>
      </c>
      <c r="G219" s="115" t="s">
        <v>270</v>
      </c>
      <c r="H219" s="117">
        <v>166.67</v>
      </c>
      <c r="I219" s="1"/>
    </row>
    <row r="220" spans="1:9" hidden="1" x14ac:dyDescent="0.3">
      <c r="A220" s="122">
        <v>6280</v>
      </c>
      <c r="B220" s="118" t="s">
        <v>260</v>
      </c>
      <c r="C220" s="114">
        <v>165</v>
      </c>
      <c r="D220" s="115" t="s">
        <v>166</v>
      </c>
      <c r="E220" s="115" t="s">
        <v>773</v>
      </c>
      <c r="F220" s="116">
        <v>40963</v>
      </c>
      <c r="G220" s="115" t="s">
        <v>270</v>
      </c>
      <c r="H220" s="117">
        <v>181.83100000000002</v>
      </c>
      <c r="I220" s="1"/>
    </row>
    <row r="221" spans="1:9" hidden="1" x14ac:dyDescent="0.3">
      <c r="A221" s="122">
        <v>6280</v>
      </c>
      <c r="B221" s="118" t="s">
        <v>260</v>
      </c>
      <c r="C221" s="114">
        <v>2389</v>
      </c>
      <c r="D221" s="115" t="s">
        <v>186</v>
      </c>
      <c r="E221" s="115" t="s">
        <v>774</v>
      </c>
      <c r="F221" s="116">
        <v>40963</v>
      </c>
      <c r="G221" s="115" t="s">
        <v>300</v>
      </c>
      <c r="H221" s="117">
        <v>560</v>
      </c>
      <c r="I221" s="1"/>
    </row>
    <row r="222" spans="1:9" hidden="1" x14ac:dyDescent="0.3">
      <c r="A222" s="122">
        <v>6280</v>
      </c>
      <c r="B222" s="118" t="s">
        <v>260</v>
      </c>
      <c r="C222" s="114">
        <v>536</v>
      </c>
      <c r="D222" s="115" t="s">
        <v>186</v>
      </c>
      <c r="E222" s="115" t="s">
        <v>775</v>
      </c>
      <c r="F222" s="116">
        <v>40967</v>
      </c>
      <c r="G222" s="115" t="s">
        <v>388</v>
      </c>
      <c r="H222" s="117">
        <v>476</v>
      </c>
      <c r="I222" s="1"/>
    </row>
    <row r="223" spans="1:9" hidden="1" x14ac:dyDescent="0.3">
      <c r="A223" s="122">
        <v>6280</v>
      </c>
      <c r="B223" s="118" t="s">
        <v>260</v>
      </c>
      <c r="C223" s="114">
        <v>157</v>
      </c>
      <c r="D223" s="115" t="s">
        <v>166</v>
      </c>
      <c r="E223" s="115" t="s">
        <v>264</v>
      </c>
      <c r="F223" s="116">
        <v>40968</v>
      </c>
      <c r="G223" s="115" t="s">
        <v>350</v>
      </c>
      <c r="H223" s="117">
        <v>350</v>
      </c>
      <c r="I223" s="1"/>
    </row>
    <row r="224" spans="1:9" hidden="1" x14ac:dyDescent="0.3">
      <c r="A224" s="122">
        <v>6280</v>
      </c>
      <c r="B224" s="118" t="s">
        <v>260</v>
      </c>
      <c r="C224" s="114">
        <v>161</v>
      </c>
      <c r="D224" s="115" t="s">
        <v>166</v>
      </c>
      <c r="E224" s="115" t="s">
        <v>776</v>
      </c>
      <c r="F224" s="116">
        <v>40968</v>
      </c>
      <c r="G224" s="115" t="s">
        <v>350</v>
      </c>
      <c r="H224" s="117">
        <v>416.79</v>
      </c>
      <c r="I224" s="1"/>
    </row>
    <row r="225" spans="1:9" hidden="1" x14ac:dyDescent="0.3">
      <c r="A225" s="122">
        <v>6280</v>
      </c>
      <c r="B225" s="118" t="s">
        <v>260</v>
      </c>
      <c r="C225" s="114">
        <v>367</v>
      </c>
      <c r="D225" s="115" t="s">
        <v>166</v>
      </c>
      <c r="E225" s="115" t="s">
        <v>285</v>
      </c>
      <c r="F225" s="116">
        <v>40968</v>
      </c>
      <c r="G225" s="115" t="s">
        <v>270</v>
      </c>
      <c r="H225" s="117">
        <v>2801.6</v>
      </c>
      <c r="I225" s="1"/>
    </row>
    <row r="226" spans="1:9" hidden="1" x14ac:dyDescent="0.3">
      <c r="A226" s="122">
        <v>6280</v>
      </c>
      <c r="B226" s="118" t="s">
        <v>260</v>
      </c>
      <c r="C226" s="114">
        <v>751</v>
      </c>
      <c r="D226" s="115" t="s">
        <v>166</v>
      </c>
      <c r="E226" s="115" t="s">
        <v>777</v>
      </c>
      <c r="F226" s="116">
        <v>40968</v>
      </c>
      <c r="G226" s="115" t="s">
        <v>778</v>
      </c>
      <c r="H226" s="117">
        <v>700.4</v>
      </c>
      <c r="I226" s="1"/>
    </row>
    <row r="227" spans="1:9" hidden="1" x14ac:dyDescent="0.3">
      <c r="A227" s="122">
        <v>6280</v>
      </c>
      <c r="B227" s="118" t="s">
        <v>260</v>
      </c>
      <c r="C227" s="114">
        <v>764</v>
      </c>
      <c r="D227" s="115" t="s">
        <v>166</v>
      </c>
      <c r="E227" s="115" t="s">
        <v>779</v>
      </c>
      <c r="F227" s="116">
        <v>40968</v>
      </c>
      <c r="G227" s="115" t="s">
        <v>270</v>
      </c>
      <c r="H227" s="117">
        <v>500</v>
      </c>
      <c r="I227" s="1"/>
    </row>
    <row r="228" spans="1:9" hidden="1" x14ac:dyDescent="0.3">
      <c r="A228" s="122">
        <v>6280</v>
      </c>
      <c r="B228" s="118" t="s">
        <v>260</v>
      </c>
      <c r="C228" s="114">
        <v>283</v>
      </c>
      <c r="D228" s="115" t="s">
        <v>166</v>
      </c>
      <c r="E228" s="115" t="s">
        <v>281</v>
      </c>
      <c r="F228" s="116">
        <v>40969</v>
      </c>
      <c r="G228" s="115" t="s">
        <v>270</v>
      </c>
      <c r="H228" s="117">
        <v>250</v>
      </c>
      <c r="I228" s="1"/>
    </row>
    <row r="229" spans="1:9" hidden="1" x14ac:dyDescent="0.3">
      <c r="A229" s="122">
        <v>6280</v>
      </c>
      <c r="B229" s="118" t="s">
        <v>260</v>
      </c>
      <c r="C229" s="114">
        <v>368</v>
      </c>
      <c r="D229" s="115" t="s">
        <v>166</v>
      </c>
      <c r="E229" s="115" t="s">
        <v>411</v>
      </c>
      <c r="F229" s="116">
        <v>40969</v>
      </c>
      <c r="G229" s="115" t="s">
        <v>270</v>
      </c>
      <c r="H229" s="117">
        <v>280.04000000000002</v>
      </c>
      <c r="I229" s="1"/>
    </row>
    <row r="230" spans="1:9" hidden="1" x14ac:dyDescent="0.3">
      <c r="A230" s="122">
        <v>6280</v>
      </c>
      <c r="B230" s="118" t="s">
        <v>260</v>
      </c>
      <c r="C230" s="114">
        <v>442</v>
      </c>
      <c r="D230" s="115" t="s">
        <v>166</v>
      </c>
      <c r="E230" s="115" t="s">
        <v>268</v>
      </c>
      <c r="F230" s="116">
        <v>40970</v>
      </c>
      <c r="G230" s="115" t="s">
        <v>300</v>
      </c>
      <c r="H230" s="117">
        <v>150</v>
      </c>
      <c r="I230" s="1"/>
    </row>
    <row r="231" spans="1:9" hidden="1" x14ac:dyDescent="0.3">
      <c r="A231" s="122">
        <v>6280</v>
      </c>
      <c r="B231" s="118" t="s">
        <v>260</v>
      </c>
      <c r="C231" s="114">
        <v>443</v>
      </c>
      <c r="D231" s="115" t="s">
        <v>166</v>
      </c>
      <c r="E231" s="115" t="s">
        <v>271</v>
      </c>
      <c r="F231" s="116">
        <v>40970</v>
      </c>
      <c r="G231" s="115" t="s">
        <v>780</v>
      </c>
      <c r="H231" s="117">
        <v>150</v>
      </c>
      <c r="I231" s="1"/>
    </row>
    <row r="232" spans="1:9" hidden="1" x14ac:dyDescent="0.3">
      <c r="A232" s="122">
        <v>6280</v>
      </c>
      <c r="B232" s="118" t="s">
        <v>260</v>
      </c>
      <c r="C232" s="114">
        <v>372</v>
      </c>
      <c r="D232" s="115" t="s">
        <v>166</v>
      </c>
      <c r="E232" s="115" t="s">
        <v>286</v>
      </c>
      <c r="F232" s="116">
        <v>40973</v>
      </c>
      <c r="G232" s="115" t="s">
        <v>270</v>
      </c>
      <c r="H232" s="117">
        <v>2799.2</v>
      </c>
      <c r="I232" s="1"/>
    </row>
    <row r="233" spans="1:9" hidden="1" x14ac:dyDescent="0.3">
      <c r="A233" s="122">
        <v>6280</v>
      </c>
      <c r="B233" s="118" t="s">
        <v>260</v>
      </c>
      <c r="C233" s="114">
        <v>588</v>
      </c>
      <c r="D233" s="115" t="s">
        <v>166</v>
      </c>
      <c r="E233" s="115" t="s">
        <v>781</v>
      </c>
      <c r="F233" s="116">
        <v>40977</v>
      </c>
      <c r="G233" s="115" t="s">
        <v>270</v>
      </c>
      <c r="H233" s="117">
        <v>50</v>
      </c>
      <c r="I233" s="1"/>
    </row>
    <row r="234" spans="1:9" hidden="1" x14ac:dyDescent="0.3">
      <c r="A234" s="122">
        <v>6280</v>
      </c>
      <c r="B234" s="118" t="s">
        <v>260</v>
      </c>
      <c r="C234" s="114">
        <v>445</v>
      </c>
      <c r="D234" s="115" t="s">
        <v>166</v>
      </c>
      <c r="E234" s="115" t="s">
        <v>782</v>
      </c>
      <c r="F234" s="116">
        <v>40980</v>
      </c>
      <c r="G234" s="115" t="s">
        <v>783</v>
      </c>
      <c r="H234" s="117">
        <v>149.99</v>
      </c>
      <c r="I234" s="1"/>
    </row>
    <row r="235" spans="1:9" hidden="1" x14ac:dyDescent="0.3">
      <c r="A235" s="122">
        <v>6280</v>
      </c>
      <c r="B235" s="118" t="s">
        <v>260</v>
      </c>
      <c r="C235" s="114">
        <v>446</v>
      </c>
      <c r="D235" s="115" t="s">
        <v>166</v>
      </c>
      <c r="E235" s="115" t="s">
        <v>784</v>
      </c>
      <c r="F235" s="116">
        <v>40980</v>
      </c>
      <c r="G235" s="115" t="s">
        <v>785</v>
      </c>
      <c r="H235" s="117">
        <v>150</v>
      </c>
      <c r="I235" s="1"/>
    </row>
    <row r="236" spans="1:9" hidden="1" x14ac:dyDescent="0.3">
      <c r="A236" s="122">
        <v>6280</v>
      </c>
      <c r="B236" s="118" t="s">
        <v>260</v>
      </c>
      <c r="C236" s="114">
        <v>447</v>
      </c>
      <c r="D236" s="115" t="s">
        <v>166</v>
      </c>
      <c r="E236" s="115" t="s">
        <v>279</v>
      </c>
      <c r="F236" s="116">
        <v>40980</v>
      </c>
      <c r="G236" s="115" t="s">
        <v>786</v>
      </c>
      <c r="H236" s="117">
        <v>150</v>
      </c>
      <c r="I236" s="1"/>
    </row>
    <row r="237" spans="1:9" hidden="1" x14ac:dyDescent="0.3">
      <c r="A237" s="122">
        <v>6280</v>
      </c>
      <c r="B237" s="118" t="s">
        <v>260</v>
      </c>
      <c r="C237" s="114">
        <v>448</v>
      </c>
      <c r="D237" s="115" t="s">
        <v>166</v>
      </c>
      <c r="E237" s="115" t="s">
        <v>787</v>
      </c>
      <c r="F237" s="116">
        <v>40980</v>
      </c>
      <c r="G237" s="115" t="s">
        <v>786</v>
      </c>
      <c r="H237" s="117">
        <v>150</v>
      </c>
      <c r="I237" s="1"/>
    </row>
    <row r="238" spans="1:9" hidden="1" x14ac:dyDescent="0.3">
      <c r="A238" s="122">
        <v>6280</v>
      </c>
      <c r="B238" s="118" t="s">
        <v>260</v>
      </c>
      <c r="C238" s="114">
        <v>449</v>
      </c>
      <c r="D238" s="115" t="s">
        <v>166</v>
      </c>
      <c r="E238" s="115" t="s">
        <v>788</v>
      </c>
      <c r="F238" s="116">
        <v>40980</v>
      </c>
      <c r="G238" s="115" t="s">
        <v>786</v>
      </c>
      <c r="H238" s="117">
        <v>150</v>
      </c>
      <c r="I238" s="1"/>
    </row>
    <row r="239" spans="1:9" hidden="1" x14ac:dyDescent="0.3">
      <c r="A239" s="122">
        <v>6280</v>
      </c>
      <c r="B239" s="118" t="s">
        <v>260</v>
      </c>
      <c r="C239" s="114">
        <v>377</v>
      </c>
      <c r="D239" s="115" t="s">
        <v>166</v>
      </c>
      <c r="E239" s="115" t="s">
        <v>789</v>
      </c>
      <c r="F239" s="116">
        <v>40981</v>
      </c>
      <c r="G239" s="115" t="s">
        <v>270</v>
      </c>
      <c r="H239" s="117">
        <v>2798.6</v>
      </c>
      <c r="I239" s="1"/>
    </row>
    <row r="240" spans="1:9" hidden="1" x14ac:dyDescent="0.3">
      <c r="A240" s="122">
        <v>6280</v>
      </c>
      <c r="B240" s="118" t="s">
        <v>260</v>
      </c>
      <c r="C240" s="114">
        <v>379</v>
      </c>
      <c r="D240" s="115" t="s">
        <v>166</v>
      </c>
      <c r="E240" s="115" t="s">
        <v>790</v>
      </c>
      <c r="F240" s="116">
        <v>40981</v>
      </c>
      <c r="G240" s="115" t="s">
        <v>270</v>
      </c>
      <c r="H240" s="117">
        <v>2798.6</v>
      </c>
      <c r="I240" s="1"/>
    </row>
    <row r="241" spans="1:9" hidden="1" x14ac:dyDescent="0.3">
      <c r="A241" s="122">
        <v>6280</v>
      </c>
      <c r="B241" s="118" t="s">
        <v>260</v>
      </c>
      <c r="C241" s="114">
        <v>425</v>
      </c>
      <c r="D241" s="115" t="s">
        <v>166</v>
      </c>
      <c r="E241" s="115" t="s">
        <v>791</v>
      </c>
      <c r="F241" s="116">
        <v>40981</v>
      </c>
      <c r="G241" s="115" t="s">
        <v>270</v>
      </c>
      <c r="H241" s="117">
        <v>100</v>
      </c>
      <c r="I241" s="1"/>
    </row>
    <row r="242" spans="1:9" hidden="1" x14ac:dyDescent="0.3">
      <c r="A242" s="122">
        <v>6280</v>
      </c>
      <c r="B242" s="118" t="s">
        <v>260</v>
      </c>
      <c r="C242" s="114">
        <v>426</v>
      </c>
      <c r="D242" s="115" t="s">
        <v>166</v>
      </c>
      <c r="E242" s="115" t="s">
        <v>792</v>
      </c>
      <c r="F242" s="116">
        <v>40981</v>
      </c>
      <c r="G242" s="115" t="s">
        <v>270</v>
      </c>
      <c r="H242" s="117">
        <v>50</v>
      </c>
      <c r="I242" s="1"/>
    </row>
    <row r="243" spans="1:9" hidden="1" x14ac:dyDescent="0.3">
      <c r="A243" s="122">
        <v>6280</v>
      </c>
      <c r="B243" s="118" t="s">
        <v>260</v>
      </c>
      <c r="C243" s="114">
        <v>383</v>
      </c>
      <c r="D243" s="115" t="s">
        <v>166</v>
      </c>
      <c r="E243" s="115" t="s">
        <v>793</v>
      </c>
      <c r="F243" s="116">
        <v>40987</v>
      </c>
      <c r="G243" s="115" t="s">
        <v>270</v>
      </c>
      <c r="H243" s="117">
        <v>2800.8</v>
      </c>
      <c r="I243" s="1"/>
    </row>
    <row r="244" spans="1:9" hidden="1" x14ac:dyDescent="0.3">
      <c r="A244" s="122">
        <v>6280</v>
      </c>
      <c r="B244" s="118" t="s">
        <v>260</v>
      </c>
      <c r="C244" s="114">
        <v>385</v>
      </c>
      <c r="D244" s="115" t="s">
        <v>166</v>
      </c>
      <c r="E244" s="115" t="s">
        <v>794</v>
      </c>
      <c r="F244" s="116">
        <v>40987</v>
      </c>
      <c r="G244" s="115" t="s">
        <v>270</v>
      </c>
      <c r="H244" s="117">
        <v>2800.8</v>
      </c>
      <c r="I244" s="1"/>
    </row>
    <row r="245" spans="1:9" hidden="1" x14ac:dyDescent="0.3">
      <c r="A245" s="122">
        <v>6280</v>
      </c>
      <c r="B245" s="118" t="s">
        <v>260</v>
      </c>
      <c r="C245" s="114">
        <v>387</v>
      </c>
      <c r="D245" s="115" t="s">
        <v>166</v>
      </c>
      <c r="E245" s="115" t="s">
        <v>795</v>
      </c>
      <c r="F245" s="116">
        <v>40987</v>
      </c>
      <c r="G245" s="115" t="s">
        <v>270</v>
      </c>
      <c r="H245" s="117">
        <v>2800.8</v>
      </c>
      <c r="I245" s="1"/>
    </row>
    <row r="246" spans="1:9" hidden="1" x14ac:dyDescent="0.3">
      <c r="A246" s="122">
        <v>6280</v>
      </c>
      <c r="B246" s="118" t="s">
        <v>260</v>
      </c>
      <c r="C246" s="114">
        <v>389</v>
      </c>
      <c r="D246" s="115" t="s">
        <v>166</v>
      </c>
      <c r="E246" s="115" t="s">
        <v>796</v>
      </c>
      <c r="F246" s="116">
        <v>40987</v>
      </c>
      <c r="G246" s="115" t="s">
        <v>270</v>
      </c>
      <c r="H246" s="117">
        <v>2800.8</v>
      </c>
      <c r="I246" s="1"/>
    </row>
    <row r="247" spans="1:9" hidden="1" x14ac:dyDescent="0.3">
      <c r="A247" s="122">
        <v>6280</v>
      </c>
      <c r="B247" s="118" t="s">
        <v>260</v>
      </c>
      <c r="C247" s="114">
        <v>428</v>
      </c>
      <c r="D247" s="115" t="s">
        <v>166</v>
      </c>
      <c r="E247" s="115" t="s">
        <v>797</v>
      </c>
      <c r="F247" s="116">
        <v>40987</v>
      </c>
      <c r="G247" s="115" t="s">
        <v>270</v>
      </c>
      <c r="H247" s="117">
        <v>100</v>
      </c>
      <c r="I247" s="1"/>
    </row>
    <row r="248" spans="1:9" hidden="1" x14ac:dyDescent="0.3">
      <c r="A248" s="122">
        <v>6280</v>
      </c>
      <c r="B248" s="118" t="s">
        <v>260</v>
      </c>
      <c r="C248" s="114">
        <v>430</v>
      </c>
      <c r="D248" s="115" t="s">
        <v>166</v>
      </c>
      <c r="E248" s="115" t="s">
        <v>798</v>
      </c>
      <c r="F248" s="116">
        <v>40987</v>
      </c>
      <c r="G248" s="115" t="s">
        <v>270</v>
      </c>
      <c r="H248" s="117">
        <v>50</v>
      </c>
      <c r="I248" s="1"/>
    </row>
    <row r="249" spans="1:9" hidden="1" x14ac:dyDescent="0.3">
      <c r="A249" s="122">
        <v>6280</v>
      </c>
      <c r="B249" s="118" t="s">
        <v>260</v>
      </c>
      <c r="C249" s="114">
        <v>431</v>
      </c>
      <c r="D249" s="115" t="s">
        <v>166</v>
      </c>
      <c r="E249" s="115" t="s">
        <v>799</v>
      </c>
      <c r="F249" s="116">
        <v>40987</v>
      </c>
      <c r="G249" s="115" t="s">
        <v>270</v>
      </c>
      <c r="H249" s="117">
        <v>100</v>
      </c>
      <c r="I249" s="1"/>
    </row>
    <row r="250" spans="1:9" hidden="1" x14ac:dyDescent="0.3">
      <c r="A250" s="122">
        <v>6280</v>
      </c>
      <c r="B250" s="118" t="s">
        <v>260</v>
      </c>
      <c r="C250" s="114">
        <v>433</v>
      </c>
      <c r="D250" s="115" t="s">
        <v>166</v>
      </c>
      <c r="E250" s="115" t="s">
        <v>800</v>
      </c>
      <c r="F250" s="116">
        <v>40987</v>
      </c>
      <c r="G250" s="115" t="s">
        <v>270</v>
      </c>
      <c r="H250" s="117">
        <v>50</v>
      </c>
      <c r="I250" s="1"/>
    </row>
    <row r="251" spans="1:9" hidden="1" x14ac:dyDescent="0.3">
      <c r="A251" s="122">
        <v>6280</v>
      </c>
      <c r="B251" s="118" t="s">
        <v>260</v>
      </c>
      <c r="C251" s="114">
        <v>434</v>
      </c>
      <c r="D251" s="115" t="s">
        <v>166</v>
      </c>
      <c r="E251" s="115" t="s">
        <v>801</v>
      </c>
      <c r="F251" s="116">
        <v>40987</v>
      </c>
      <c r="G251" s="115" t="s">
        <v>270</v>
      </c>
      <c r="H251" s="117">
        <v>100</v>
      </c>
      <c r="I251" s="1"/>
    </row>
    <row r="252" spans="1:9" hidden="1" x14ac:dyDescent="0.3">
      <c r="A252" s="122">
        <v>6280</v>
      </c>
      <c r="B252" s="118" t="s">
        <v>260</v>
      </c>
      <c r="C252" s="114">
        <v>437</v>
      </c>
      <c r="D252" s="115" t="s">
        <v>166</v>
      </c>
      <c r="E252" s="115" t="s">
        <v>288</v>
      </c>
      <c r="F252" s="116">
        <v>40987</v>
      </c>
      <c r="G252" s="115" t="s">
        <v>270</v>
      </c>
      <c r="H252" s="117">
        <v>50</v>
      </c>
      <c r="I252" s="1"/>
    </row>
    <row r="253" spans="1:9" hidden="1" x14ac:dyDescent="0.3">
      <c r="A253" s="122">
        <v>6280</v>
      </c>
      <c r="B253" s="118" t="s">
        <v>260</v>
      </c>
      <c r="C253" s="114">
        <v>392</v>
      </c>
      <c r="D253" s="115" t="s">
        <v>166</v>
      </c>
      <c r="E253" s="115" t="s">
        <v>802</v>
      </c>
      <c r="F253" s="116">
        <v>40988</v>
      </c>
      <c r="G253" s="115" t="s">
        <v>270</v>
      </c>
      <c r="H253" s="117">
        <v>2801.8</v>
      </c>
      <c r="I253" s="1"/>
    </row>
    <row r="254" spans="1:9" hidden="1" x14ac:dyDescent="0.3">
      <c r="A254" s="122">
        <v>6280</v>
      </c>
      <c r="B254" s="118" t="s">
        <v>260</v>
      </c>
      <c r="C254" s="114">
        <v>394</v>
      </c>
      <c r="D254" s="115" t="s">
        <v>166</v>
      </c>
      <c r="E254" s="115" t="s">
        <v>803</v>
      </c>
      <c r="F254" s="116">
        <v>40988</v>
      </c>
      <c r="G254" s="115" t="s">
        <v>270</v>
      </c>
      <c r="H254" s="117">
        <v>2801.8</v>
      </c>
      <c r="I254" s="1"/>
    </row>
    <row r="255" spans="1:9" hidden="1" x14ac:dyDescent="0.3">
      <c r="A255" s="122">
        <v>6280</v>
      </c>
      <c r="B255" s="118" t="s">
        <v>260</v>
      </c>
      <c r="C255" s="114">
        <v>452</v>
      </c>
      <c r="D255" s="115" t="s">
        <v>166</v>
      </c>
      <c r="E255" s="115" t="s">
        <v>276</v>
      </c>
      <c r="F255" s="116">
        <v>40988</v>
      </c>
      <c r="G255" s="115" t="s">
        <v>804</v>
      </c>
      <c r="H255" s="117">
        <v>140.09</v>
      </c>
      <c r="I255" s="1"/>
    </row>
    <row r="256" spans="1:9" hidden="1" x14ac:dyDescent="0.3">
      <c r="A256" s="122">
        <v>6280</v>
      </c>
      <c r="B256" s="118" t="s">
        <v>260</v>
      </c>
      <c r="C256" s="114">
        <v>396</v>
      </c>
      <c r="D256" s="115" t="s">
        <v>166</v>
      </c>
      <c r="E256" s="115" t="s">
        <v>805</v>
      </c>
      <c r="F256" s="116">
        <v>40991</v>
      </c>
      <c r="G256" s="115" t="s">
        <v>270</v>
      </c>
      <c r="H256" s="117">
        <v>2800.8</v>
      </c>
      <c r="I256" s="1"/>
    </row>
    <row r="257" spans="1:9" hidden="1" x14ac:dyDescent="0.3">
      <c r="A257" s="122">
        <v>6280</v>
      </c>
      <c r="B257" s="118" t="s">
        <v>260</v>
      </c>
      <c r="C257" s="114">
        <v>398</v>
      </c>
      <c r="D257" s="115" t="s">
        <v>166</v>
      </c>
      <c r="E257" s="115" t="s">
        <v>806</v>
      </c>
      <c r="F257" s="116">
        <v>40991</v>
      </c>
      <c r="G257" s="115" t="s">
        <v>270</v>
      </c>
      <c r="H257" s="117">
        <v>2800.8</v>
      </c>
      <c r="I257" s="1"/>
    </row>
    <row r="258" spans="1:9" hidden="1" x14ac:dyDescent="0.3">
      <c r="A258" s="122">
        <v>6280</v>
      </c>
      <c r="B258" s="118" t="s">
        <v>260</v>
      </c>
      <c r="C258" s="114">
        <v>400</v>
      </c>
      <c r="D258" s="115" t="s">
        <v>166</v>
      </c>
      <c r="E258" s="115" t="s">
        <v>807</v>
      </c>
      <c r="F258" s="116">
        <v>40991</v>
      </c>
      <c r="G258" s="115" t="s">
        <v>270</v>
      </c>
      <c r="H258" s="117">
        <v>2800.8</v>
      </c>
      <c r="I258" s="1"/>
    </row>
    <row r="259" spans="1:9" hidden="1" x14ac:dyDescent="0.3">
      <c r="A259" s="122">
        <v>6280</v>
      </c>
      <c r="B259" s="118" t="s">
        <v>260</v>
      </c>
      <c r="C259" s="114">
        <v>402</v>
      </c>
      <c r="D259" s="115" t="s">
        <v>166</v>
      </c>
      <c r="E259" s="115" t="s">
        <v>808</v>
      </c>
      <c r="F259" s="116">
        <v>40991</v>
      </c>
      <c r="G259" s="115" t="s">
        <v>270</v>
      </c>
      <c r="H259" s="117">
        <v>2800.8</v>
      </c>
      <c r="I259" s="1"/>
    </row>
    <row r="260" spans="1:9" hidden="1" x14ac:dyDescent="0.3">
      <c r="A260" s="122">
        <v>6280</v>
      </c>
      <c r="B260" s="118" t="s">
        <v>260</v>
      </c>
      <c r="C260" s="114">
        <v>404</v>
      </c>
      <c r="D260" s="115" t="s">
        <v>166</v>
      </c>
      <c r="E260" s="115" t="s">
        <v>809</v>
      </c>
      <c r="F260" s="116">
        <v>40991</v>
      </c>
      <c r="G260" s="115" t="s">
        <v>270</v>
      </c>
      <c r="H260" s="117">
        <v>2800.8</v>
      </c>
      <c r="I260" s="1"/>
    </row>
    <row r="261" spans="1:9" hidden="1" x14ac:dyDescent="0.3">
      <c r="A261" s="122">
        <v>6280</v>
      </c>
      <c r="B261" s="118" t="s">
        <v>260</v>
      </c>
      <c r="C261" s="114">
        <v>406</v>
      </c>
      <c r="D261" s="115" t="s">
        <v>166</v>
      </c>
      <c r="E261" s="115" t="s">
        <v>290</v>
      </c>
      <c r="F261" s="116">
        <v>40991</v>
      </c>
      <c r="G261" s="115" t="s">
        <v>270</v>
      </c>
      <c r="H261" s="117">
        <v>2800.8</v>
      </c>
      <c r="I261" s="1"/>
    </row>
    <row r="262" spans="1:9" hidden="1" x14ac:dyDescent="0.3">
      <c r="A262" s="122">
        <v>6280</v>
      </c>
      <c r="B262" s="118" t="s">
        <v>260</v>
      </c>
      <c r="C262" s="114">
        <v>408</v>
      </c>
      <c r="D262" s="115" t="s">
        <v>166</v>
      </c>
      <c r="E262" s="115" t="s">
        <v>291</v>
      </c>
      <c r="F262" s="116">
        <v>40991</v>
      </c>
      <c r="G262" s="115" t="s">
        <v>270</v>
      </c>
      <c r="H262" s="117">
        <v>4481.28</v>
      </c>
      <c r="I262" s="1"/>
    </row>
    <row r="263" spans="1:9" hidden="1" x14ac:dyDescent="0.3">
      <c r="A263" s="122">
        <v>6280</v>
      </c>
      <c r="B263" s="118" t="s">
        <v>260</v>
      </c>
      <c r="C263" s="114">
        <v>413</v>
      </c>
      <c r="D263" s="115" t="s">
        <v>166</v>
      </c>
      <c r="E263" s="115" t="s">
        <v>810</v>
      </c>
      <c r="F263" s="116">
        <v>40996</v>
      </c>
      <c r="G263" s="115" t="s">
        <v>270</v>
      </c>
      <c r="H263" s="117">
        <v>2807</v>
      </c>
      <c r="I263" s="1"/>
    </row>
    <row r="264" spans="1:9" hidden="1" x14ac:dyDescent="0.3">
      <c r="A264" s="122">
        <v>6280</v>
      </c>
      <c r="B264" s="118" t="s">
        <v>260</v>
      </c>
      <c r="C264" s="114">
        <v>591</v>
      </c>
      <c r="D264" s="115" t="s">
        <v>166</v>
      </c>
      <c r="E264" s="115" t="s">
        <v>811</v>
      </c>
      <c r="F264" s="116">
        <v>40996</v>
      </c>
      <c r="G264" s="115" t="s">
        <v>270</v>
      </c>
      <c r="H264" s="117">
        <v>166.67</v>
      </c>
      <c r="I264" s="1"/>
    </row>
    <row r="265" spans="1:9" hidden="1" x14ac:dyDescent="0.3">
      <c r="A265" s="122">
        <v>6280</v>
      </c>
      <c r="B265" s="118" t="s">
        <v>260</v>
      </c>
      <c r="C265" s="114">
        <v>592</v>
      </c>
      <c r="D265" s="115" t="s">
        <v>166</v>
      </c>
      <c r="E265" s="115" t="s">
        <v>812</v>
      </c>
      <c r="F265" s="116">
        <v>40996</v>
      </c>
      <c r="G265" s="115" t="s">
        <v>270</v>
      </c>
      <c r="H265" s="117">
        <v>182.45500000000001</v>
      </c>
      <c r="I265" s="1"/>
    </row>
    <row r="266" spans="1:9" hidden="1" x14ac:dyDescent="0.3">
      <c r="A266" s="122">
        <v>6280</v>
      </c>
      <c r="B266" s="118" t="s">
        <v>260</v>
      </c>
      <c r="C266" s="114">
        <v>450</v>
      </c>
      <c r="D266" s="115" t="s">
        <v>166</v>
      </c>
      <c r="E266" s="115" t="s">
        <v>813</v>
      </c>
      <c r="F266" s="116">
        <v>40998</v>
      </c>
      <c r="G266" s="115" t="s">
        <v>270</v>
      </c>
      <c r="H266" s="117">
        <v>350</v>
      </c>
      <c r="I266" s="1"/>
    </row>
    <row r="267" spans="1:9" hidden="1" x14ac:dyDescent="0.3">
      <c r="A267" s="122">
        <v>6280</v>
      </c>
      <c r="B267" s="118" t="s">
        <v>260</v>
      </c>
      <c r="C267" s="114">
        <v>453</v>
      </c>
      <c r="D267" s="115" t="s">
        <v>166</v>
      </c>
      <c r="E267" s="115" t="s">
        <v>283</v>
      </c>
      <c r="F267" s="116">
        <v>40998</v>
      </c>
      <c r="G267" s="115" t="s">
        <v>270</v>
      </c>
      <c r="H267" s="117">
        <v>421.14</v>
      </c>
      <c r="I267" s="1"/>
    </row>
    <row r="268" spans="1:9" hidden="1" x14ac:dyDescent="0.3">
      <c r="A268" s="122">
        <v>6280</v>
      </c>
      <c r="B268" s="118" t="s">
        <v>260</v>
      </c>
      <c r="C268" s="114">
        <v>749</v>
      </c>
      <c r="D268" s="115" t="s">
        <v>166</v>
      </c>
      <c r="E268" s="115" t="s">
        <v>814</v>
      </c>
      <c r="F268" s="116">
        <v>40998</v>
      </c>
      <c r="G268" s="115" t="s">
        <v>270</v>
      </c>
      <c r="H268" s="117">
        <v>701.9</v>
      </c>
      <c r="I268" s="1"/>
    </row>
    <row r="269" spans="1:9" hidden="1" x14ac:dyDescent="0.3">
      <c r="A269" s="122">
        <v>6280</v>
      </c>
      <c r="B269" s="118" t="s">
        <v>260</v>
      </c>
      <c r="C269" s="114">
        <v>750</v>
      </c>
      <c r="D269" s="115" t="s">
        <v>166</v>
      </c>
      <c r="E269" s="115" t="s">
        <v>307</v>
      </c>
      <c r="F269" s="116">
        <v>40998</v>
      </c>
      <c r="G269" s="115" t="s">
        <v>270</v>
      </c>
      <c r="H269" s="117">
        <v>50.536799999999999</v>
      </c>
      <c r="I269" s="1"/>
    </row>
    <row r="270" spans="1:9" hidden="1" x14ac:dyDescent="0.3">
      <c r="A270" s="122">
        <v>6280</v>
      </c>
      <c r="B270" s="118" t="s">
        <v>260</v>
      </c>
      <c r="C270" s="114">
        <v>762</v>
      </c>
      <c r="D270" s="115" t="s">
        <v>166</v>
      </c>
      <c r="E270" s="115" t="s">
        <v>289</v>
      </c>
      <c r="F270" s="116">
        <v>40998</v>
      </c>
      <c r="G270" s="115" t="s">
        <v>270</v>
      </c>
      <c r="H270" s="117">
        <v>500</v>
      </c>
      <c r="I270" s="1"/>
    </row>
    <row r="271" spans="1:9" hidden="1" x14ac:dyDescent="0.3">
      <c r="A271" s="122">
        <v>6280</v>
      </c>
      <c r="B271" s="118" t="s">
        <v>260</v>
      </c>
      <c r="C271" s="114">
        <v>3137</v>
      </c>
      <c r="D271" s="115" t="s">
        <v>166</v>
      </c>
      <c r="E271" s="115" t="s">
        <v>815</v>
      </c>
      <c r="F271" s="116">
        <v>40999</v>
      </c>
      <c r="G271" s="115" t="s">
        <v>270</v>
      </c>
      <c r="H271" s="117">
        <v>200</v>
      </c>
      <c r="I271" s="1"/>
    </row>
    <row r="272" spans="1:9" hidden="1" x14ac:dyDescent="0.3">
      <c r="A272" s="122">
        <v>6280</v>
      </c>
      <c r="B272" s="118" t="s">
        <v>260</v>
      </c>
      <c r="C272" s="114">
        <v>796</v>
      </c>
      <c r="D272" s="115" t="s">
        <v>166</v>
      </c>
      <c r="E272" s="115" t="s">
        <v>816</v>
      </c>
      <c r="F272" s="116">
        <v>41001</v>
      </c>
      <c r="G272" s="115" t="s">
        <v>270</v>
      </c>
      <c r="H272" s="117">
        <v>250</v>
      </c>
      <c r="I272" s="1"/>
    </row>
    <row r="273" spans="1:9" hidden="1" x14ac:dyDescent="0.3">
      <c r="A273" s="122">
        <v>6280</v>
      </c>
      <c r="B273" s="118" t="s">
        <v>260</v>
      </c>
      <c r="C273" s="114">
        <v>804</v>
      </c>
      <c r="D273" s="115" t="s">
        <v>166</v>
      </c>
      <c r="E273" s="115" t="s">
        <v>817</v>
      </c>
      <c r="F273" s="116">
        <v>41001</v>
      </c>
      <c r="G273" s="115" t="s">
        <v>270</v>
      </c>
      <c r="H273" s="117">
        <v>280.68</v>
      </c>
      <c r="I273" s="1"/>
    </row>
    <row r="274" spans="1:9" hidden="1" x14ac:dyDescent="0.3">
      <c r="A274" s="122">
        <v>6280</v>
      </c>
      <c r="B274" s="118" t="s">
        <v>260</v>
      </c>
      <c r="C274" s="114">
        <v>809</v>
      </c>
      <c r="D274" s="115" t="s">
        <v>166</v>
      </c>
      <c r="E274" s="115" t="s">
        <v>296</v>
      </c>
      <c r="F274" s="116">
        <v>41004</v>
      </c>
      <c r="G274" s="115" t="s">
        <v>270</v>
      </c>
      <c r="H274" s="117">
        <v>2797.6</v>
      </c>
      <c r="I274" s="1"/>
    </row>
    <row r="275" spans="1:9" hidden="1" x14ac:dyDescent="0.3">
      <c r="A275" s="122">
        <v>6280</v>
      </c>
      <c r="B275" s="118" t="s">
        <v>260</v>
      </c>
      <c r="C275" s="114">
        <v>737</v>
      </c>
      <c r="D275" s="115" t="s">
        <v>166</v>
      </c>
      <c r="E275" s="115" t="s">
        <v>282</v>
      </c>
      <c r="F275" s="116">
        <v>41005</v>
      </c>
      <c r="G275" s="115" t="s">
        <v>328</v>
      </c>
      <c r="H275" s="117">
        <v>150</v>
      </c>
      <c r="I275" s="1"/>
    </row>
    <row r="276" spans="1:9" hidden="1" x14ac:dyDescent="0.3">
      <c r="A276" s="122">
        <v>6280</v>
      </c>
      <c r="B276" s="118" t="s">
        <v>260</v>
      </c>
      <c r="C276" s="114">
        <v>2995</v>
      </c>
      <c r="D276" s="115" t="s">
        <v>166</v>
      </c>
      <c r="E276" s="115" t="s">
        <v>818</v>
      </c>
      <c r="F276" s="116">
        <v>41005</v>
      </c>
      <c r="G276" s="115" t="s">
        <v>270</v>
      </c>
      <c r="H276" s="117">
        <v>50.421599999999998</v>
      </c>
      <c r="I276" s="1"/>
    </row>
    <row r="277" spans="1:9" hidden="1" x14ac:dyDescent="0.3">
      <c r="A277" s="122">
        <v>6280</v>
      </c>
      <c r="B277" s="118" t="s">
        <v>260</v>
      </c>
      <c r="C277" s="114">
        <v>816</v>
      </c>
      <c r="D277" s="115" t="s">
        <v>166</v>
      </c>
      <c r="E277" s="115" t="s">
        <v>297</v>
      </c>
      <c r="F277" s="116">
        <v>41009</v>
      </c>
      <c r="G277" s="115" t="s">
        <v>270</v>
      </c>
      <c r="H277" s="117">
        <v>2793.8</v>
      </c>
      <c r="I277" s="1"/>
    </row>
    <row r="278" spans="1:9" hidden="1" x14ac:dyDescent="0.3">
      <c r="A278" s="122">
        <v>6280</v>
      </c>
      <c r="B278" s="118" t="s">
        <v>260</v>
      </c>
      <c r="C278" s="114">
        <v>855</v>
      </c>
      <c r="D278" s="115" t="s">
        <v>186</v>
      </c>
      <c r="E278" s="115" t="s">
        <v>819</v>
      </c>
      <c r="F278" s="116">
        <v>41010</v>
      </c>
      <c r="G278" s="115" t="s">
        <v>300</v>
      </c>
      <c r="H278" s="117">
        <v>900</v>
      </c>
      <c r="I278" s="1"/>
    </row>
    <row r="279" spans="1:9" hidden="1" x14ac:dyDescent="0.3">
      <c r="A279" s="122">
        <v>6280</v>
      </c>
      <c r="B279" s="118" t="s">
        <v>260</v>
      </c>
      <c r="C279" s="114">
        <v>770</v>
      </c>
      <c r="D279" s="115" t="s">
        <v>166</v>
      </c>
      <c r="E279" s="115" t="s">
        <v>820</v>
      </c>
      <c r="F279" s="116">
        <v>41012</v>
      </c>
      <c r="G279" s="115" t="s">
        <v>270</v>
      </c>
      <c r="H279" s="117">
        <v>100</v>
      </c>
      <c r="I279" s="1"/>
    </row>
    <row r="280" spans="1:9" hidden="1" x14ac:dyDescent="0.3">
      <c r="A280" s="122">
        <v>6280</v>
      </c>
      <c r="B280" s="118" t="s">
        <v>260</v>
      </c>
      <c r="C280" s="114">
        <v>771</v>
      </c>
      <c r="D280" s="115" t="s">
        <v>166</v>
      </c>
      <c r="E280" s="115" t="s">
        <v>821</v>
      </c>
      <c r="F280" s="116">
        <v>41012</v>
      </c>
      <c r="G280" s="115" t="s">
        <v>270</v>
      </c>
      <c r="H280" s="117">
        <v>50</v>
      </c>
      <c r="I280" s="1"/>
    </row>
    <row r="281" spans="1:9" hidden="1" x14ac:dyDescent="0.3">
      <c r="A281" s="122">
        <v>6280</v>
      </c>
      <c r="B281" s="118" t="s">
        <v>260</v>
      </c>
      <c r="C281" s="114">
        <v>773</v>
      </c>
      <c r="D281" s="115" t="s">
        <v>166</v>
      </c>
      <c r="E281" s="115" t="s">
        <v>822</v>
      </c>
      <c r="F281" s="116">
        <v>41012</v>
      </c>
      <c r="G281" s="115" t="s">
        <v>270</v>
      </c>
      <c r="H281" s="117">
        <v>100</v>
      </c>
      <c r="I281" s="1"/>
    </row>
    <row r="282" spans="1:9" hidden="1" x14ac:dyDescent="0.3">
      <c r="A282" s="122">
        <v>6280</v>
      </c>
      <c r="B282" s="118" t="s">
        <v>260</v>
      </c>
      <c r="C282" s="114">
        <v>774</v>
      </c>
      <c r="D282" s="115" t="s">
        <v>166</v>
      </c>
      <c r="E282" s="115" t="s">
        <v>823</v>
      </c>
      <c r="F282" s="116">
        <v>41012</v>
      </c>
      <c r="G282" s="115" t="s">
        <v>270</v>
      </c>
      <c r="H282" s="117">
        <v>50</v>
      </c>
      <c r="I282" s="1"/>
    </row>
    <row r="283" spans="1:9" hidden="1" x14ac:dyDescent="0.3">
      <c r="A283" s="122">
        <v>6280</v>
      </c>
      <c r="B283" s="118" t="s">
        <v>260</v>
      </c>
      <c r="C283" s="114">
        <v>777</v>
      </c>
      <c r="D283" s="115" t="s">
        <v>166</v>
      </c>
      <c r="E283" s="115" t="s">
        <v>306</v>
      </c>
      <c r="F283" s="116">
        <v>41012</v>
      </c>
      <c r="G283" s="115" t="s">
        <v>270</v>
      </c>
      <c r="H283" s="117">
        <v>100</v>
      </c>
      <c r="I283" s="1"/>
    </row>
    <row r="284" spans="1:9" hidden="1" x14ac:dyDescent="0.3">
      <c r="A284" s="122">
        <v>6280</v>
      </c>
      <c r="B284" s="118" t="s">
        <v>260</v>
      </c>
      <c r="C284" s="114">
        <v>778</v>
      </c>
      <c r="D284" s="115" t="s">
        <v>166</v>
      </c>
      <c r="E284" s="115" t="s">
        <v>824</v>
      </c>
      <c r="F284" s="116">
        <v>41012</v>
      </c>
      <c r="G284" s="115" t="s">
        <v>270</v>
      </c>
      <c r="H284" s="117">
        <v>50</v>
      </c>
      <c r="I284" s="1"/>
    </row>
    <row r="285" spans="1:9" hidden="1" x14ac:dyDescent="0.3">
      <c r="A285" s="122">
        <v>6280</v>
      </c>
      <c r="B285" s="118" t="s">
        <v>260</v>
      </c>
      <c r="C285" s="114">
        <v>744</v>
      </c>
      <c r="D285" s="115" t="s">
        <v>166</v>
      </c>
      <c r="E285" s="115" t="s">
        <v>825</v>
      </c>
      <c r="F285" s="116">
        <v>41016</v>
      </c>
      <c r="G285" s="115" t="s">
        <v>328</v>
      </c>
      <c r="H285" s="117">
        <v>139.97999999999999</v>
      </c>
      <c r="I285" s="1"/>
    </row>
    <row r="286" spans="1:9" hidden="1" x14ac:dyDescent="0.3">
      <c r="A286" s="122">
        <v>6280</v>
      </c>
      <c r="B286" s="118" t="s">
        <v>260</v>
      </c>
      <c r="C286" s="114">
        <v>822</v>
      </c>
      <c r="D286" s="115" t="s">
        <v>166</v>
      </c>
      <c r="E286" s="115" t="s">
        <v>826</v>
      </c>
      <c r="F286" s="116">
        <v>41016</v>
      </c>
      <c r="G286" s="115" t="s">
        <v>270</v>
      </c>
      <c r="H286" s="117">
        <v>2799.6</v>
      </c>
      <c r="I286" s="1"/>
    </row>
    <row r="287" spans="1:9" hidden="1" x14ac:dyDescent="0.3">
      <c r="A287" s="122">
        <v>6280</v>
      </c>
      <c r="B287" s="118" t="s">
        <v>260</v>
      </c>
      <c r="C287" s="114">
        <v>825</v>
      </c>
      <c r="D287" s="115" t="s">
        <v>166</v>
      </c>
      <c r="E287" s="115" t="s">
        <v>827</v>
      </c>
      <c r="F287" s="116">
        <v>41017</v>
      </c>
      <c r="G287" s="115" t="s">
        <v>270</v>
      </c>
      <c r="H287" s="117">
        <v>2801.2</v>
      </c>
      <c r="I287" s="1"/>
    </row>
    <row r="288" spans="1:9" hidden="1" x14ac:dyDescent="0.3">
      <c r="A288" s="122">
        <v>6280</v>
      </c>
      <c r="B288" s="118" t="s">
        <v>260</v>
      </c>
      <c r="C288" s="114">
        <v>827</v>
      </c>
      <c r="D288" s="115" t="s">
        <v>166</v>
      </c>
      <c r="E288" s="115" t="s">
        <v>828</v>
      </c>
      <c r="F288" s="116">
        <v>41017</v>
      </c>
      <c r="G288" s="115" t="s">
        <v>270</v>
      </c>
      <c r="H288" s="117">
        <v>2801.2</v>
      </c>
      <c r="I288" s="1"/>
    </row>
    <row r="289" spans="1:9" hidden="1" x14ac:dyDescent="0.3">
      <c r="A289" s="122">
        <v>6280</v>
      </c>
      <c r="B289" s="118" t="s">
        <v>260</v>
      </c>
      <c r="C289" s="114">
        <v>829</v>
      </c>
      <c r="D289" s="115" t="s">
        <v>166</v>
      </c>
      <c r="E289" s="115" t="s">
        <v>299</v>
      </c>
      <c r="F289" s="116">
        <v>41017</v>
      </c>
      <c r="G289" s="115" t="s">
        <v>270</v>
      </c>
      <c r="H289" s="117">
        <v>2801.2</v>
      </c>
      <c r="I289" s="1"/>
    </row>
    <row r="290" spans="1:9" hidden="1" x14ac:dyDescent="0.3">
      <c r="A290" s="122">
        <v>6280</v>
      </c>
      <c r="B290" s="118" t="s">
        <v>260</v>
      </c>
      <c r="C290" s="114">
        <v>899</v>
      </c>
      <c r="D290" s="115" t="s">
        <v>166</v>
      </c>
      <c r="E290" s="115" t="s">
        <v>829</v>
      </c>
      <c r="F290" s="116">
        <v>41018</v>
      </c>
      <c r="G290" s="115" t="s">
        <v>270</v>
      </c>
      <c r="H290" s="117">
        <v>50</v>
      </c>
      <c r="I290" s="1"/>
    </row>
    <row r="291" spans="1:9" hidden="1" x14ac:dyDescent="0.3">
      <c r="A291" s="122">
        <v>6280</v>
      </c>
      <c r="B291" s="118" t="s">
        <v>260</v>
      </c>
      <c r="C291" s="114">
        <v>859</v>
      </c>
      <c r="D291" s="115" t="s">
        <v>186</v>
      </c>
      <c r="E291" s="115" t="s">
        <v>830</v>
      </c>
      <c r="F291" s="116">
        <v>41019</v>
      </c>
      <c r="G291" s="115" t="s">
        <v>300</v>
      </c>
      <c r="H291" s="117">
        <v>700</v>
      </c>
      <c r="I291" s="1"/>
    </row>
    <row r="292" spans="1:9" hidden="1" x14ac:dyDescent="0.3">
      <c r="A292" s="122">
        <v>6280</v>
      </c>
      <c r="B292" s="118" t="s">
        <v>260</v>
      </c>
      <c r="C292" s="114">
        <v>903</v>
      </c>
      <c r="D292" s="115" t="s">
        <v>166</v>
      </c>
      <c r="E292" s="115" t="s">
        <v>831</v>
      </c>
      <c r="F292" s="116">
        <v>41019</v>
      </c>
      <c r="G292" s="115" t="s">
        <v>270</v>
      </c>
      <c r="H292" s="117">
        <v>50</v>
      </c>
      <c r="I292" s="1"/>
    </row>
    <row r="293" spans="1:9" hidden="1" x14ac:dyDescent="0.3">
      <c r="A293" s="122">
        <v>6280</v>
      </c>
      <c r="B293" s="118" t="s">
        <v>260</v>
      </c>
      <c r="C293" s="114">
        <v>905</v>
      </c>
      <c r="D293" s="115" t="s">
        <v>166</v>
      </c>
      <c r="E293" s="115" t="s">
        <v>832</v>
      </c>
      <c r="F293" s="116">
        <v>41019</v>
      </c>
      <c r="G293" s="115" t="s">
        <v>270</v>
      </c>
      <c r="H293" s="117">
        <v>50</v>
      </c>
      <c r="I293" s="1"/>
    </row>
    <row r="294" spans="1:9" hidden="1" x14ac:dyDescent="0.3">
      <c r="A294" s="122">
        <v>6280</v>
      </c>
      <c r="B294" s="118" t="s">
        <v>260</v>
      </c>
      <c r="C294" s="114">
        <v>907</v>
      </c>
      <c r="D294" s="115" t="s">
        <v>166</v>
      </c>
      <c r="E294" s="115" t="s">
        <v>833</v>
      </c>
      <c r="F294" s="116">
        <v>41019</v>
      </c>
      <c r="G294" s="115" t="s">
        <v>270</v>
      </c>
      <c r="H294" s="117">
        <v>50</v>
      </c>
      <c r="I294" s="1"/>
    </row>
    <row r="295" spans="1:9" hidden="1" x14ac:dyDescent="0.3">
      <c r="A295" s="122">
        <v>6280</v>
      </c>
      <c r="B295" s="118" t="s">
        <v>260</v>
      </c>
      <c r="C295" s="114">
        <v>909</v>
      </c>
      <c r="D295" s="115" t="s">
        <v>166</v>
      </c>
      <c r="E295" s="115" t="s">
        <v>834</v>
      </c>
      <c r="F295" s="116">
        <v>41019</v>
      </c>
      <c r="G295" s="115" t="s">
        <v>270</v>
      </c>
      <c r="H295" s="117">
        <v>50</v>
      </c>
      <c r="I295" s="1"/>
    </row>
    <row r="296" spans="1:9" hidden="1" x14ac:dyDescent="0.3">
      <c r="A296" s="122">
        <v>6280</v>
      </c>
      <c r="B296" s="118" t="s">
        <v>260</v>
      </c>
      <c r="C296" s="114">
        <v>786</v>
      </c>
      <c r="D296" s="115" t="s">
        <v>166</v>
      </c>
      <c r="E296" s="115" t="s">
        <v>835</v>
      </c>
      <c r="F296" s="116">
        <v>41022</v>
      </c>
      <c r="G296" s="115" t="s">
        <v>270</v>
      </c>
      <c r="H296" s="117">
        <v>50</v>
      </c>
      <c r="I296" s="1"/>
    </row>
    <row r="297" spans="1:9" hidden="1" x14ac:dyDescent="0.3">
      <c r="A297" s="122">
        <v>6280</v>
      </c>
      <c r="B297" s="118" t="s">
        <v>260</v>
      </c>
      <c r="C297" s="114">
        <v>833</v>
      </c>
      <c r="D297" s="115" t="s">
        <v>166</v>
      </c>
      <c r="E297" s="115" t="s">
        <v>836</v>
      </c>
      <c r="F297" s="116">
        <v>41024</v>
      </c>
      <c r="G297" s="115" t="s">
        <v>270</v>
      </c>
      <c r="H297" s="117">
        <v>2802</v>
      </c>
      <c r="I297" s="1"/>
    </row>
    <row r="298" spans="1:9" hidden="1" x14ac:dyDescent="0.3">
      <c r="A298" s="122">
        <v>6280</v>
      </c>
      <c r="B298" s="118" t="s">
        <v>260</v>
      </c>
      <c r="C298" s="114">
        <v>836</v>
      </c>
      <c r="D298" s="115" t="s">
        <v>166</v>
      </c>
      <c r="E298" s="115" t="s">
        <v>837</v>
      </c>
      <c r="F298" s="116">
        <v>41026</v>
      </c>
      <c r="G298" s="115" t="s">
        <v>270</v>
      </c>
      <c r="H298" s="117">
        <v>2805.8</v>
      </c>
      <c r="I298" s="1"/>
    </row>
    <row r="299" spans="1:9" hidden="1" x14ac:dyDescent="0.3">
      <c r="A299" s="122">
        <v>6280</v>
      </c>
      <c r="B299" s="118" t="s">
        <v>260</v>
      </c>
      <c r="C299" s="114">
        <v>838</v>
      </c>
      <c r="D299" s="115" t="s">
        <v>166</v>
      </c>
      <c r="E299" s="115" t="s">
        <v>303</v>
      </c>
      <c r="F299" s="116">
        <v>41026</v>
      </c>
      <c r="G299" s="115" t="s">
        <v>270</v>
      </c>
      <c r="H299" s="117">
        <v>2805.8</v>
      </c>
      <c r="I299" s="1"/>
    </row>
    <row r="300" spans="1:9" hidden="1" x14ac:dyDescent="0.3">
      <c r="A300" s="122">
        <v>6280</v>
      </c>
      <c r="B300" s="118" t="s">
        <v>260</v>
      </c>
      <c r="C300" s="114">
        <v>910</v>
      </c>
      <c r="D300" s="115" t="s">
        <v>166</v>
      </c>
      <c r="E300" s="115" t="s">
        <v>838</v>
      </c>
      <c r="F300" s="116">
        <v>41026</v>
      </c>
      <c r="G300" s="115" t="s">
        <v>270</v>
      </c>
      <c r="H300" s="117">
        <v>166.67</v>
      </c>
      <c r="I300" s="1"/>
    </row>
    <row r="301" spans="1:9" hidden="1" x14ac:dyDescent="0.3">
      <c r="A301" s="122">
        <v>6280</v>
      </c>
      <c r="B301" s="118" t="s">
        <v>260</v>
      </c>
      <c r="C301" s="114">
        <v>913</v>
      </c>
      <c r="D301" s="115" t="s">
        <v>166</v>
      </c>
      <c r="E301" s="115" t="s">
        <v>839</v>
      </c>
      <c r="F301" s="116">
        <v>41026</v>
      </c>
      <c r="G301" s="115" t="s">
        <v>270</v>
      </c>
      <c r="H301" s="117">
        <v>182.37699999999998</v>
      </c>
      <c r="I301" s="1"/>
    </row>
    <row r="302" spans="1:9" hidden="1" x14ac:dyDescent="0.3">
      <c r="A302" s="122">
        <v>6280</v>
      </c>
      <c r="B302" s="118" t="s">
        <v>260</v>
      </c>
      <c r="C302" s="114">
        <v>739</v>
      </c>
      <c r="D302" s="115" t="s">
        <v>166</v>
      </c>
      <c r="E302" s="115" t="s">
        <v>242</v>
      </c>
      <c r="F302" s="116">
        <v>41029</v>
      </c>
      <c r="G302" s="115" t="s">
        <v>270</v>
      </c>
      <c r="H302" s="117">
        <v>350</v>
      </c>
      <c r="I302" s="1"/>
    </row>
    <row r="303" spans="1:9" hidden="1" x14ac:dyDescent="0.3">
      <c r="A303" s="122">
        <v>6280</v>
      </c>
      <c r="B303" s="118" t="s">
        <v>260</v>
      </c>
      <c r="C303" s="114">
        <v>746</v>
      </c>
      <c r="D303" s="115" t="s">
        <v>166</v>
      </c>
      <c r="E303" s="115" t="s">
        <v>305</v>
      </c>
      <c r="F303" s="116">
        <v>41029</v>
      </c>
      <c r="G303" s="115" t="s">
        <v>270</v>
      </c>
      <c r="H303" s="117">
        <v>420.99</v>
      </c>
      <c r="I303" s="1"/>
    </row>
    <row r="304" spans="1:9" hidden="1" x14ac:dyDescent="0.3">
      <c r="A304" s="122">
        <v>6280</v>
      </c>
      <c r="B304" s="118" t="s">
        <v>260</v>
      </c>
      <c r="C304" s="114">
        <v>793</v>
      </c>
      <c r="D304" s="115" t="s">
        <v>166</v>
      </c>
      <c r="E304" s="115" t="s">
        <v>840</v>
      </c>
      <c r="F304" s="116">
        <v>41029</v>
      </c>
      <c r="G304" s="115" t="s">
        <v>841</v>
      </c>
      <c r="H304" s="117">
        <v>500</v>
      </c>
      <c r="I304" s="1"/>
    </row>
    <row r="305" spans="1:9" hidden="1" x14ac:dyDescent="0.3">
      <c r="A305" s="122">
        <v>6280</v>
      </c>
      <c r="B305" s="118" t="s">
        <v>260</v>
      </c>
      <c r="C305" s="114">
        <v>795</v>
      </c>
      <c r="D305" s="115" t="s">
        <v>166</v>
      </c>
      <c r="E305" s="115" t="s">
        <v>842</v>
      </c>
      <c r="F305" s="116">
        <v>41029</v>
      </c>
      <c r="G305" s="115" t="s">
        <v>192</v>
      </c>
      <c r="H305" s="117">
        <v>701.65</v>
      </c>
      <c r="I305" s="1"/>
    </row>
    <row r="306" spans="1:9" hidden="1" x14ac:dyDescent="0.3">
      <c r="A306" s="122">
        <v>6280</v>
      </c>
      <c r="B306" s="118" t="s">
        <v>260</v>
      </c>
      <c r="C306" s="114">
        <v>3138</v>
      </c>
      <c r="D306" s="115" t="s">
        <v>166</v>
      </c>
      <c r="E306" s="115" t="s">
        <v>843</v>
      </c>
      <c r="F306" s="116">
        <v>41029</v>
      </c>
      <c r="G306" s="115" t="s">
        <v>270</v>
      </c>
      <c r="H306" s="117">
        <v>200</v>
      </c>
      <c r="I306" s="1"/>
    </row>
    <row r="307" spans="1:9" hidden="1" x14ac:dyDescent="0.3">
      <c r="A307" s="122">
        <v>6280</v>
      </c>
      <c r="B307" s="118" t="s">
        <v>260</v>
      </c>
      <c r="C307" s="114">
        <v>1022</v>
      </c>
      <c r="D307" s="115" t="s">
        <v>166</v>
      </c>
      <c r="E307" s="115" t="s">
        <v>294</v>
      </c>
      <c r="F307" s="116">
        <v>41031</v>
      </c>
      <c r="G307" s="115" t="s">
        <v>270</v>
      </c>
      <c r="H307" s="117">
        <v>42.2</v>
      </c>
      <c r="I307" s="1"/>
    </row>
    <row r="308" spans="1:9" hidden="1" x14ac:dyDescent="0.3">
      <c r="A308" s="122">
        <v>6280</v>
      </c>
      <c r="B308" s="118" t="s">
        <v>260</v>
      </c>
      <c r="C308" s="114">
        <v>1034</v>
      </c>
      <c r="D308" s="115" t="s">
        <v>166</v>
      </c>
      <c r="E308" s="115" t="s">
        <v>844</v>
      </c>
      <c r="F308" s="116">
        <v>41031</v>
      </c>
      <c r="G308" s="115" t="s">
        <v>270</v>
      </c>
      <c r="H308" s="117">
        <v>280.38</v>
      </c>
      <c r="I308" s="1"/>
    </row>
    <row r="309" spans="1:9" hidden="1" x14ac:dyDescent="0.3">
      <c r="A309" s="122">
        <v>6280</v>
      </c>
      <c r="B309" s="118" t="s">
        <v>260</v>
      </c>
      <c r="C309" s="114">
        <v>1153</v>
      </c>
      <c r="D309" s="115" t="s">
        <v>186</v>
      </c>
      <c r="E309" s="115" t="s">
        <v>845</v>
      </c>
      <c r="F309" s="116">
        <v>41034</v>
      </c>
      <c r="G309" s="115" t="s">
        <v>388</v>
      </c>
      <c r="H309" s="117">
        <v>660</v>
      </c>
      <c r="I309" s="1"/>
    </row>
    <row r="310" spans="1:9" hidden="1" x14ac:dyDescent="0.3">
      <c r="A310" s="122">
        <v>6280</v>
      </c>
      <c r="B310" s="118" t="s">
        <v>260</v>
      </c>
      <c r="C310" s="114">
        <v>1040</v>
      </c>
      <c r="D310" s="115" t="s">
        <v>166</v>
      </c>
      <c r="E310" s="115" t="s">
        <v>846</v>
      </c>
      <c r="F310" s="116">
        <v>41036</v>
      </c>
      <c r="G310" s="115" t="s">
        <v>270</v>
      </c>
      <c r="H310" s="117">
        <v>2797.4</v>
      </c>
      <c r="I310" s="1"/>
    </row>
    <row r="311" spans="1:9" hidden="1" x14ac:dyDescent="0.3">
      <c r="A311" s="122">
        <v>6280</v>
      </c>
      <c r="B311" s="118" t="s">
        <v>260</v>
      </c>
      <c r="C311" s="114">
        <v>1042</v>
      </c>
      <c r="D311" s="115" t="s">
        <v>166</v>
      </c>
      <c r="E311" s="115" t="s">
        <v>847</v>
      </c>
      <c r="F311" s="116">
        <v>41036</v>
      </c>
      <c r="G311" s="115" t="s">
        <v>270</v>
      </c>
      <c r="H311" s="117">
        <v>2797.4</v>
      </c>
      <c r="I311" s="1"/>
    </row>
    <row r="312" spans="1:9" hidden="1" x14ac:dyDescent="0.3">
      <c r="A312" s="122">
        <v>6280</v>
      </c>
      <c r="B312" s="118" t="s">
        <v>260</v>
      </c>
      <c r="C312" s="114">
        <v>1044</v>
      </c>
      <c r="D312" s="115" t="s">
        <v>166</v>
      </c>
      <c r="E312" s="115" t="s">
        <v>848</v>
      </c>
      <c r="F312" s="116">
        <v>41036</v>
      </c>
      <c r="G312" s="115" t="s">
        <v>270</v>
      </c>
      <c r="H312" s="117">
        <v>2797.4</v>
      </c>
      <c r="I312" s="1"/>
    </row>
    <row r="313" spans="1:9" hidden="1" x14ac:dyDescent="0.3">
      <c r="A313" s="122">
        <v>6280</v>
      </c>
      <c r="B313" s="118" t="s">
        <v>260</v>
      </c>
      <c r="C313" s="114">
        <v>1046</v>
      </c>
      <c r="D313" s="115" t="s">
        <v>166</v>
      </c>
      <c r="E313" s="115" t="s">
        <v>310</v>
      </c>
      <c r="F313" s="116">
        <v>41036</v>
      </c>
      <c r="G313" s="115" t="s">
        <v>270</v>
      </c>
      <c r="H313" s="117">
        <v>2797.4</v>
      </c>
      <c r="I313" s="1"/>
    </row>
    <row r="314" spans="1:9" hidden="1" x14ac:dyDescent="0.3">
      <c r="A314" s="122">
        <v>6280</v>
      </c>
      <c r="B314" s="118" t="s">
        <v>260</v>
      </c>
      <c r="C314" s="114">
        <v>1085</v>
      </c>
      <c r="D314" s="115" t="s">
        <v>166</v>
      </c>
      <c r="E314" s="115" t="s">
        <v>418</v>
      </c>
      <c r="F314" s="116">
        <v>41036</v>
      </c>
      <c r="G314" s="115" t="s">
        <v>270</v>
      </c>
      <c r="H314" s="117">
        <v>50.353199999999994</v>
      </c>
      <c r="I314" s="1"/>
    </row>
    <row r="315" spans="1:9" hidden="1" x14ac:dyDescent="0.3">
      <c r="A315" s="122">
        <v>6280</v>
      </c>
      <c r="B315" s="118" t="s">
        <v>260</v>
      </c>
      <c r="C315" s="114">
        <v>1029</v>
      </c>
      <c r="D315" s="115" t="s">
        <v>166</v>
      </c>
      <c r="E315" s="115" t="s">
        <v>849</v>
      </c>
      <c r="F315" s="116">
        <v>41037</v>
      </c>
      <c r="G315" s="115" t="s">
        <v>270</v>
      </c>
      <c r="H315" s="117">
        <v>207.8</v>
      </c>
      <c r="I315" s="1"/>
    </row>
    <row r="316" spans="1:9" hidden="1" x14ac:dyDescent="0.3">
      <c r="A316" s="122">
        <v>6280</v>
      </c>
      <c r="B316" s="118" t="s">
        <v>260</v>
      </c>
      <c r="C316" s="114">
        <v>1048</v>
      </c>
      <c r="D316" s="115" t="s">
        <v>173</v>
      </c>
      <c r="E316" s="115" t="s">
        <v>850</v>
      </c>
      <c r="F316" s="116">
        <v>41039</v>
      </c>
      <c r="G316" s="115" t="s">
        <v>270</v>
      </c>
      <c r="H316" s="1"/>
      <c r="I316" s="117">
        <v>11157.6</v>
      </c>
    </row>
    <row r="317" spans="1:9" hidden="1" x14ac:dyDescent="0.3">
      <c r="A317" s="122">
        <v>6280</v>
      </c>
      <c r="B317" s="118" t="s">
        <v>260</v>
      </c>
      <c r="C317" s="114">
        <v>1155</v>
      </c>
      <c r="D317" s="115" t="s">
        <v>186</v>
      </c>
      <c r="E317" s="115" t="s">
        <v>851</v>
      </c>
      <c r="F317" s="116">
        <v>41039</v>
      </c>
      <c r="G317" s="115" t="s">
        <v>388</v>
      </c>
      <c r="H317" s="117">
        <v>160</v>
      </c>
      <c r="I317" s="1"/>
    </row>
    <row r="318" spans="1:9" hidden="1" x14ac:dyDescent="0.3">
      <c r="A318" s="122">
        <v>6280</v>
      </c>
      <c r="B318" s="118" t="s">
        <v>260</v>
      </c>
      <c r="C318" s="114">
        <v>1091</v>
      </c>
      <c r="D318" s="115" t="s">
        <v>173</v>
      </c>
      <c r="E318" s="115" t="s">
        <v>318</v>
      </c>
      <c r="F318" s="116">
        <v>41043</v>
      </c>
      <c r="G318" s="115" t="s">
        <v>852</v>
      </c>
      <c r="H318" s="1"/>
      <c r="I318" s="117">
        <v>5573.2</v>
      </c>
    </row>
    <row r="319" spans="1:9" hidden="1" x14ac:dyDescent="0.3">
      <c r="A319" s="122">
        <v>6280</v>
      </c>
      <c r="B319" s="118" t="s">
        <v>260</v>
      </c>
      <c r="C319" s="114">
        <v>1051</v>
      </c>
      <c r="D319" s="115" t="s">
        <v>166</v>
      </c>
      <c r="E319" s="115" t="s">
        <v>312</v>
      </c>
      <c r="F319" s="116">
        <v>41045</v>
      </c>
      <c r="G319" s="115" t="s">
        <v>270</v>
      </c>
      <c r="H319" s="117">
        <v>2779</v>
      </c>
      <c r="I319" s="1"/>
    </row>
    <row r="320" spans="1:9" hidden="1" x14ac:dyDescent="0.3">
      <c r="A320" s="122">
        <v>6280</v>
      </c>
      <c r="B320" s="118" t="s">
        <v>260</v>
      </c>
      <c r="C320" s="114">
        <v>1053</v>
      </c>
      <c r="D320" s="115" t="s">
        <v>166</v>
      </c>
      <c r="E320" s="115" t="s">
        <v>309</v>
      </c>
      <c r="F320" s="116">
        <v>41045</v>
      </c>
      <c r="G320" s="115" t="s">
        <v>270</v>
      </c>
      <c r="H320" s="117">
        <v>2779</v>
      </c>
      <c r="I320" s="1"/>
    </row>
    <row r="321" spans="1:9" hidden="1" x14ac:dyDescent="0.3">
      <c r="A321" s="122">
        <v>6280</v>
      </c>
      <c r="B321" s="118" t="s">
        <v>260</v>
      </c>
      <c r="C321" s="114">
        <v>1055</v>
      </c>
      <c r="D321" s="115" t="s">
        <v>166</v>
      </c>
      <c r="E321" s="115" t="s">
        <v>853</v>
      </c>
      <c r="F321" s="116">
        <v>41045</v>
      </c>
      <c r="G321" s="115" t="s">
        <v>270</v>
      </c>
      <c r="H321" s="117">
        <v>2779</v>
      </c>
      <c r="I321" s="1"/>
    </row>
    <row r="322" spans="1:9" hidden="1" x14ac:dyDescent="0.3">
      <c r="A322" s="122">
        <v>6280</v>
      </c>
      <c r="B322" s="118" t="s">
        <v>260</v>
      </c>
      <c r="C322" s="114">
        <v>1057</v>
      </c>
      <c r="D322" s="115" t="s">
        <v>166</v>
      </c>
      <c r="E322" s="115" t="s">
        <v>313</v>
      </c>
      <c r="F322" s="116">
        <v>41046</v>
      </c>
      <c r="G322" s="115" t="s">
        <v>270</v>
      </c>
      <c r="H322" s="117">
        <v>2775.2</v>
      </c>
      <c r="I322" s="1"/>
    </row>
    <row r="323" spans="1:9" hidden="1" x14ac:dyDescent="0.3">
      <c r="A323" s="122">
        <v>6280</v>
      </c>
      <c r="B323" s="118" t="s">
        <v>260</v>
      </c>
      <c r="C323" s="114">
        <v>1027</v>
      </c>
      <c r="D323" s="115" t="s">
        <v>166</v>
      </c>
      <c r="E323" s="115" t="s">
        <v>340</v>
      </c>
      <c r="F323" s="116">
        <v>41047</v>
      </c>
      <c r="G323" s="115" t="s">
        <v>270</v>
      </c>
      <c r="H323" s="117">
        <v>50</v>
      </c>
      <c r="I323" s="1"/>
    </row>
    <row r="324" spans="1:9" hidden="1" x14ac:dyDescent="0.3">
      <c r="A324" s="122">
        <v>6280</v>
      </c>
      <c r="B324" s="118" t="s">
        <v>260</v>
      </c>
      <c r="C324" s="114">
        <v>1030</v>
      </c>
      <c r="D324" s="115" t="s">
        <v>166</v>
      </c>
      <c r="E324" s="115" t="s">
        <v>854</v>
      </c>
      <c r="F324" s="116">
        <v>41047</v>
      </c>
      <c r="G324" s="115" t="s">
        <v>270</v>
      </c>
      <c r="H324" s="117">
        <v>50</v>
      </c>
      <c r="I324" s="1"/>
    </row>
    <row r="325" spans="1:9" hidden="1" x14ac:dyDescent="0.3">
      <c r="A325" s="122">
        <v>6280</v>
      </c>
      <c r="B325" s="118" t="s">
        <v>260</v>
      </c>
      <c r="C325" s="114">
        <v>1032</v>
      </c>
      <c r="D325" s="115" t="s">
        <v>166</v>
      </c>
      <c r="E325" s="115" t="s">
        <v>855</v>
      </c>
      <c r="F325" s="116">
        <v>41047</v>
      </c>
      <c r="G325" s="115" t="s">
        <v>270</v>
      </c>
      <c r="H325" s="117">
        <v>50</v>
      </c>
      <c r="I325" s="1"/>
    </row>
    <row r="326" spans="1:9" hidden="1" x14ac:dyDescent="0.3">
      <c r="A326" s="122">
        <v>6280</v>
      </c>
      <c r="B326" s="118" t="s">
        <v>260</v>
      </c>
      <c r="C326" s="114">
        <v>1175</v>
      </c>
      <c r="D326" s="115" t="s">
        <v>186</v>
      </c>
      <c r="E326" s="115" t="s">
        <v>856</v>
      </c>
      <c r="F326" s="116">
        <v>41048</v>
      </c>
      <c r="G326" s="115" t="s">
        <v>300</v>
      </c>
      <c r="H326" s="117">
        <v>220</v>
      </c>
      <c r="I326" s="1"/>
    </row>
    <row r="327" spans="1:9" hidden="1" x14ac:dyDescent="0.3">
      <c r="A327" s="122">
        <v>6280</v>
      </c>
      <c r="B327" s="118" t="s">
        <v>260</v>
      </c>
      <c r="C327" s="114">
        <v>1062</v>
      </c>
      <c r="D327" s="115" t="s">
        <v>166</v>
      </c>
      <c r="E327" s="115" t="s">
        <v>857</v>
      </c>
      <c r="F327" s="116">
        <v>41050</v>
      </c>
      <c r="G327" s="115" t="s">
        <v>270</v>
      </c>
      <c r="H327" s="117">
        <v>2781.8</v>
      </c>
      <c r="I327" s="1"/>
    </row>
    <row r="328" spans="1:9" hidden="1" x14ac:dyDescent="0.3">
      <c r="A328" s="122">
        <v>6280</v>
      </c>
      <c r="B328" s="118" t="s">
        <v>260</v>
      </c>
      <c r="C328" s="114">
        <v>1064</v>
      </c>
      <c r="D328" s="115" t="s">
        <v>166</v>
      </c>
      <c r="E328" s="115" t="s">
        <v>314</v>
      </c>
      <c r="F328" s="116">
        <v>41050</v>
      </c>
      <c r="G328" s="115" t="s">
        <v>270</v>
      </c>
      <c r="H328" s="117">
        <v>2781.8</v>
      </c>
      <c r="I328" s="1"/>
    </row>
    <row r="329" spans="1:9" hidden="1" x14ac:dyDescent="0.3">
      <c r="A329" s="122">
        <v>6280</v>
      </c>
      <c r="B329" s="118" t="s">
        <v>260</v>
      </c>
      <c r="C329" s="114">
        <v>1066</v>
      </c>
      <c r="D329" s="115" t="s">
        <v>166</v>
      </c>
      <c r="E329" s="115" t="s">
        <v>858</v>
      </c>
      <c r="F329" s="116">
        <v>41050</v>
      </c>
      <c r="G329" s="115" t="s">
        <v>270</v>
      </c>
      <c r="H329" s="117">
        <v>2781.8</v>
      </c>
      <c r="I329" s="1"/>
    </row>
    <row r="330" spans="1:9" hidden="1" x14ac:dyDescent="0.3">
      <c r="A330" s="122">
        <v>6280</v>
      </c>
      <c r="B330" s="118" t="s">
        <v>260</v>
      </c>
      <c r="C330" s="114">
        <v>1068</v>
      </c>
      <c r="D330" s="115" t="s">
        <v>166</v>
      </c>
      <c r="E330" s="115" t="s">
        <v>316</v>
      </c>
      <c r="F330" s="116">
        <v>41050</v>
      </c>
      <c r="G330" s="115" t="s">
        <v>270</v>
      </c>
      <c r="H330" s="117">
        <v>2781.8</v>
      </c>
      <c r="I330" s="1"/>
    </row>
    <row r="331" spans="1:9" hidden="1" x14ac:dyDescent="0.3">
      <c r="A331" s="122">
        <v>6280</v>
      </c>
      <c r="B331" s="118" t="s">
        <v>260</v>
      </c>
      <c r="C331" s="114">
        <v>1070</v>
      </c>
      <c r="D331" s="115" t="s">
        <v>166</v>
      </c>
      <c r="E331" s="115" t="s">
        <v>412</v>
      </c>
      <c r="F331" s="116">
        <v>41051</v>
      </c>
      <c r="G331" s="115" t="s">
        <v>270</v>
      </c>
      <c r="H331" s="117">
        <v>2785.4</v>
      </c>
      <c r="I331" s="1"/>
    </row>
    <row r="332" spans="1:9" hidden="1" x14ac:dyDescent="0.3">
      <c r="A332" s="122">
        <v>6280</v>
      </c>
      <c r="B332" s="118" t="s">
        <v>260</v>
      </c>
      <c r="C332" s="114">
        <v>1072</v>
      </c>
      <c r="D332" s="115" t="s">
        <v>166</v>
      </c>
      <c r="E332" s="115" t="s">
        <v>859</v>
      </c>
      <c r="F332" s="116">
        <v>41051</v>
      </c>
      <c r="G332" s="115" t="s">
        <v>270</v>
      </c>
      <c r="H332" s="117">
        <v>2785.4</v>
      </c>
      <c r="I332" s="1"/>
    </row>
    <row r="333" spans="1:9" hidden="1" x14ac:dyDescent="0.3">
      <c r="A333" s="122">
        <v>6280</v>
      </c>
      <c r="B333" s="118" t="s">
        <v>260</v>
      </c>
      <c r="C333" s="114">
        <v>1074</v>
      </c>
      <c r="D333" s="115" t="s">
        <v>166</v>
      </c>
      <c r="E333" s="115" t="s">
        <v>860</v>
      </c>
      <c r="F333" s="116">
        <v>41051</v>
      </c>
      <c r="G333" s="115" t="s">
        <v>270</v>
      </c>
      <c r="H333" s="117">
        <v>2785.4</v>
      </c>
      <c r="I333" s="1"/>
    </row>
    <row r="334" spans="1:9" hidden="1" x14ac:dyDescent="0.3">
      <c r="A334" s="122">
        <v>6280</v>
      </c>
      <c r="B334" s="118" t="s">
        <v>260</v>
      </c>
      <c r="C334" s="114">
        <v>1076</v>
      </c>
      <c r="D334" s="115" t="s">
        <v>166</v>
      </c>
      <c r="E334" s="115" t="s">
        <v>861</v>
      </c>
      <c r="F334" s="116">
        <v>41051</v>
      </c>
      <c r="G334" s="115" t="s">
        <v>270</v>
      </c>
      <c r="H334" s="117">
        <v>2785.4</v>
      </c>
      <c r="I334" s="1"/>
    </row>
    <row r="335" spans="1:9" hidden="1" x14ac:dyDescent="0.3">
      <c r="A335" s="122">
        <v>6280</v>
      </c>
      <c r="B335" s="118" t="s">
        <v>260</v>
      </c>
      <c r="C335" s="114">
        <v>1079</v>
      </c>
      <c r="D335" s="115" t="s">
        <v>166</v>
      </c>
      <c r="E335" s="115" t="s">
        <v>862</v>
      </c>
      <c r="F335" s="116">
        <v>41051</v>
      </c>
      <c r="G335" s="115" t="s">
        <v>270</v>
      </c>
      <c r="H335" s="117">
        <v>2785.4</v>
      </c>
      <c r="I335" s="1"/>
    </row>
    <row r="336" spans="1:9" hidden="1" x14ac:dyDescent="0.3">
      <c r="A336" s="122">
        <v>6280</v>
      </c>
      <c r="B336" s="118" t="s">
        <v>260</v>
      </c>
      <c r="C336" s="114">
        <v>1177</v>
      </c>
      <c r="D336" s="115" t="s">
        <v>186</v>
      </c>
      <c r="E336" s="115" t="s">
        <v>863</v>
      </c>
      <c r="F336" s="116">
        <v>41055</v>
      </c>
      <c r="G336" s="115" t="s">
        <v>388</v>
      </c>
      <c r="H336" s="117">
        <v>122</v>
      </c>
      <c r="I336" s="1"/>
    </row>
    <row r="337" spans="1:9" hidden="1" x14ac:dyDescent="0.3">
      <c r="A337" s="122">
        <v>6280</v>
      </c>
      <c r="B337" s="118" t="s">
        <v>260</v>
      </c>
      <c r="C337" s="114">
        <v>1096</v>
      </c>
      <c r="D337" s="115" t="s">
        <v>166</v>
      </c>
      <c r="E337" s="115" t="s">
        <v>293</v>
      </c>
      <c r="F337" s="116">
        <v>41057</v>
      </c>
      <c r="G337" s="115" t="s">
        <v>270</v>
      </c>
      <c r="H337" s="117">
        <v>166.67</v>
      </c>
      <c r="I337" s="1"/>
    </row>
    <row r="338" spans="1:9" hidden="1" x14ac:dyDescent="0.3">
      <c r="A338" s="122">
        <v>6280</v>
      </c>
      <c r="B338" s="118" t="s">
        <v>260</v>
      </c>
      <c r="C338" s="114">
        <v>1104</v>
      </c>
      <c r="D338" s="115" t="s">
        <v>166</v>
      </c>
      <c r="E338" s="115" t="s">
        <v>396</v>
      </c>
      <c r="F338" s="116">
        <v>41057</v>
      </c>
      <c r="G338" s="115" t="s">
        <v>270</v>
      </c>
      <c r="H338" s="117">
        <v>181.298</v>
      </c>
      <c r="I338" s="1"/>
    </row>
    <row r="339" spans="1:9" hidden="1" x14ac:dyDescent="0.3">
      <c r="A339" s="122">
        <v>6280</v>
      </c>
      <c r="B339" s="118" t="s">
        <v>260</v>
      </c>
      <c r="C339" s="114">
        <v>1017</v>
      </c>
      <c r="D339" s="115" t="s">
        <v>166</v>
      </c>
      <c r="E339" s="115" t="s">
        <v>340</v>
      </c>
      <c r="F339" s="116">
        <v>41060</v>
      </c>
      <c r="G339" s="115" t="s">
        <v>270</v>
      </c>
      <c r="H339" s="117">
        <v>50</v>
      </c>
      <c r="I339" s="1"/>
    </row>
    <row r="340" spans="1:9" hidden="1" x14ac:dyDescent="0.3">
      <c r="A340" s="122">
        <v>6280</v>
      </c>
      <c r="B340" s="118" t="s">
        <v>260</v>
      </c>
      <c r="C340" s="114">
        <v>1087</v>
      </c>
      <c r="D340" s="115" t="s">
        <v>166</v>
      </c>
      <c r="E340" s="115" t="s">
        <v>864</v>
      </c>
      <c r="F340" s="116">
        <v>41060</v>
      </c>
      <c r="G340" s="115" t="s">
        <v>270</v>
      </c>
      <c r="H340" s="117">
        <v>350</v>
      </c>
      <c r="I340" s="1"/>
    </row>
    <row r="341" spans="1:9" hidden="1" x14ac:dyDescent="0.3">
      <c r="A341" s="122">
        <v>6280</v>
      </c>
      <c r="B341" s="118" t="s">
        <v>260</v>
      </c>
      <c r="C341" s="114">
        <v>1090</v>
      </c>
      <c r="D341" s="115" t="s">
        <v>166</v>
      </c>
      <c r="E341" s="115" t="s">
        <v>865</v>
      </c>
      <c r="F341" s="116">
        <v>41060</v>
      </c>
      <c r="G341" s="115" t="s">
        <v>270</v>
      </c>
      <c r="H341" s="117">
        <v>417.27</v>
      </c>
      <c r="I341" s="1"/>
    </row>
    <row r="342" spans="1:9" hidden="1" x14ac:dyDescent="0.3">
      <c r="A342" s="122">
        <v>6280</v>
      </c>
      <c r="B342" s="118" t="s">
        <v>260</v>
      </c>
      <c r="C342" s="114">
        <v>3139</v>
      </c>
      <c r="D342" s="115" t="s">
        <v>166</v>
      </c>
      <c r="E342" s="115" t="s">
        <v>866</v>
      </c>
      <c r="F342" s="116">
        <v>41060</v>
      </c>
      <c r="G342" s="115" t="s">
        <v>270</v>
      </c>
      <c r="H342" s="117">
        <v>200</v>
      </c>
      <c r="I342" s="1"/>
    </row>
    <row r="343" spans="1:9" hidden="1" x14ac:dyDescent="0.3">
      <c r="A343" s="122">
        <v>6280</v>
      </c>
      <c r="B343" s="118" t="s">
        <v>260</v>
      </c>
      <c r="C343" s="114">
        <v>1341</v>
      </c>
      <c r="D343" s="115" t="s">
        <v>166</v>
      </c>
      <c r="E343" s="115" t="s">
        <v>867</v>
      </c>
      <c r="F343" s="116">
        <v>41061</v>
      </c>
      <c r="G343" s="115" t="s">
        <v>270</v>
      </c>
      <c r="H343" s="117">
        <v>250</v>
      </c>
      <c r="I343" s="1"/>
    </row>
    <row r="344" spans="1:9" hidden="1" x14ac:dyDescent="0.3">
      <c r="A344" s="122">
        <v>6280</v>
      </c>
      <c r="B344" s="118" t="s">
        <v>260</v>
      </c>
      <c r="C344" s="114">
        <v>1351</v>
      </c>
      <c r="D344" s="115" t="s">
        <v>166</v>
      </c>
      <c r="E344" s="115" t="s">
        <v>868</v>
      </c>
      <c r="F344" s="116">
        <v>41061</v>
      </c>
      <c r="G344" s="115" t="s">
        <v>270</v>
      </c>
      <c r="H344" s="117">
        <v>277.88</v>
      </c>
      <c r="I344" s="1"/>
    </row>
    <row r="345" spans="1:9" hidden="1" x14ac:dyDescent="0.3">
      <c r="A345" s="122">
        <v>6280</v>
      </c>
      <c r="B345" s="118" t="s">
        <v>260</v>
      </c>
      <c r="C345" s="114">
        <v>1354</v>
      </c>
      <c r="D345" s="115" t="s">
        <v>166</v>
      </c>
      <c r="E345" s="115" t="s">
        <v>322</v>
      </c>
      <c r="F345" s="116">
        <v>41061</v>
      </c>
      <c r="G345" s="115" t="s">
        <v>270</v>
      </c>
      <c r="H345" s="117">
        <v>2778.8</v>
      </c>
      <c r="I345" s="1"/>
    </row>
    <row r="346" spans="1:9" hidden="1" x14ac:dyDescent="0.3">
      <c r="A346" s="122">
        <v>6280</v>
      </c>
      <c r="B346" s="118" t="s">
        <v>260</v>
      </c>
      <c r="C346" s="114">
        <v>1397</v>
      </c>
      <c r="D346" s="115" t="s">
        <v>166</v>
      </c>
      <c r="E346" s="115" t="s">
        <v>869</v>
      </c>
      <c r="F346" s="116">
        <v>41061</v>
      </c>
      <c r="G346" s="115" t="s">
        <v>270</v>
      </c>
      <c r="H346" s="117">
        <v>500</v>
      </c>
      <c r="I346" s="1"/>
    </row>
    <row r="347" spans="1:9" hidden="1" x14ac:dyDescent="0.3">
      <c r="A347" s="122">
        <v>6280</v>
      </c>
      <c r="B347" s="118" t="s">
        <v>260</v>
      </c>
      <c r="C347" s="114">
        <v>1406</v>
      </c>
      <c r="D347" s="115" t="s">
        <v>166</v>
      </c>
      <c r="E347" s="115" t="s">
        <v>354</v>
      </c>
      <c r="F347" s="116">
        <v>41061</v>
      </c>
      <c r="G347" s="115" t="s">
        <v>270</v>
      </c>
      <c r="H347" s="117">
        <v>694.7</v>
      </c>
      <c r="I347" s="1"/>
    </row>
    <row r="348" spans="1:9" hidden="1" x14ac:dyDescent="0.3">
      <c r="A348" s="122">
        <v>6280</v>
      </c>
      <c r="B348" s="118" t="s">
        <v>260</v>
      </c>
      <c r="C348" s="114">
        <v>1434</v>
      </c>
      <c r="D348" s="115" t="s">
        <v>186</v>
      </c>
      <c r="E348" s="115" t="s">
        <v>870</v>
      </c>
      <c r="F348" s="116">
        <v>41062</v>
      </c>
      <c r="G348" s="115" t="s">
        <v>388</v>
      </c>
      <c r="H348" s="117">
        <v>692</v>
      </c>
      <c r="I348" s="1"/>
    </row>
    <row r="349" spans="1:9" hidden="1" x14ac:dyDescent="0.3">
      <c r="A349" s="122">
        <v>6280</v>
      </c>
      <c r="B349" s="118" t="s">
        <v>260</v>
      </c>
      <c r="C349" s="114">
        <v>1356</v>
      </c>
      <c r="D349" s="115" t="s">
        <v>166</v>
      </c>
      <c r="E349" s="115" t="s">
        <v>323</v>
      </c>
      <c r="F349" s="116">
        <v>41064</v>
      </c>
      <c r="G349" s="115" t="s">
        <v>270</v>
      </c>
      <c r="H349" s="117">
        <v>2776.2</v>
      </c>
      <c r="I349" s="1"/>
    </row>
    <row r="350" spans="1:9" hidden="1" x14ac:dyDescent="0.3">
      <c r="A350" s="122">
        <v>6280</v>
      </c>
      <c r="B350" s="118" t="s">
        <v>260</v>
      </c>
      <c r="C350" s="114">
        <v>1358</v>
      </c>
      <c r="D350" s="115" t="s">
        <v>166</v>
      </c>
      <c r="E350" s="115" t="s">
        <v>871</v>
      </c>
      <c r="F350" s="116">
        <v>41065</v>
      </c>
      <c r="G350" s="115" t="s">
        <v>270</v>
      </c>
      <c r="H350" s="117">
        <v>2777.8</v>
      </c>
      <c r="I350" s="1"/>
    </row>
    <row r="351" spans="1:9" hidden="1" x14ac:dyDescent="0.3">
      <c r="A351" s="122">
        <v>6280</v>
      </c>
      <c r="B351" s="118" t="s">
        <v>260</v>
      </c>
      <c r="C351" s="114">
        <v>1360</v>
      </c>
      <c r="D351" s="115" t="s">
        <v>166</v>
      </c>
      <c r="E351" s="115" t="s">
        <v>872</v>
      </c>
      <c r="F351" s="116">
        <v>41065</v>
      </c>
      <c r="G351" s="115" t="s">
        <v>270</v>
      </c>
      <c r="H351" s="117">
        <v>2777.8</v>
      </c>
      <c r="I351" s="1"/>
    </row>
    <row r="352" spans="1:9" hidden="1" x14ac:dyDescent="0.3">
      <c r="A352" s="122">
        <v>6280</v>
      </c>
      <c r="B352" s="118" t="s">
        <v>260</v>
      </c>
      <c r="C352" s="114">
        <v>1362</v>
      </c>
      <c r="D352" s="115" t="s">
        <v>166</v>
      </c>
      <c r="E352" s="115" t="s">
        <v>329</v>
      </c>
      <c r="F352" s="116">
        <v>41065</v>
      </c>
      <c r="G352" s="115" t="s">
        <v>270</v>
      </c>
      <c r="H352" s="117">
        <v>2777.8</v>
      </c>
      <c r="I352" s="1"/>
    </row>
    <row r="353" spans="1:9" hidden="1" x14ac:dyDescent="0.3">
      <c r="A353" s="122">
        <v>6280</v>
      </c>
      <c r="B353" s="118" t="s">
        <v>260</v>
      </c>
      <c r="C353" s="114">
        <v>1364</v>
      </c>
      <c r="D353" s="115" t="s">
        <v>166</v>
      </c>
      <c r="E353" s="115" t="s">
        <v>330</v>
      </c>
      <c r="F353" s="116">
        <v>41065</v>
      </c>
      <c r="G353" s="115" t="s">
        <v>270</v>
      </c>
      <c r="H353" s="117">
        <v>2777.8</v>
      </c>
      <c r="I353" s="1"/>
    </row>
    <row r="354" spans="1:9" hidden="1" x14ac:dyDescent="0.3">
      <c r="A354" s="122">
        <v>6280</v>
      </c>
      <c r="B354" s="118" t="s">
        <v>260</v>
      </c>
      <c r="C354" s="114">
        <v>1410</v>
      </c>
      <c r="D354" s="115" t="s">
        <v>166</v>
      </c>
      <c r="E354" s="115" t="s">
        <v>873</v>
      </c>
      <c r="F354" s="116">
        <v>41067</v>
      </c>
      <c r="G354" s="115" t="s">
        <v>270</v>
      </c>
      <c r="H354" s="117">
        <v>50.032799999999988</v>
      </c>
      <c r="I354" s="1"/>
    </row>
    <row r="355" spans="1:9" hidden="1" x14ac:dyDescent="0.3">
      <c r="A355" s="122">
        <v>6280</v>
      </c>
      <c r="B355" s="118" t="s">
        <v>260</v>
      </c>
      <c r="C355" s="114">
        <v>3142</v>
      </c>
      <c r="D355" s="115" t="s">
        <v>186</v>
      </c>
      <c r="E355" s="115" t="s">
        <v>874</v>
      </c>
      <c r="F355" s="116">
        <v>41069</v>
      </c>
      <c r="G355" s="115" t="s">
        <v>300</v>
      </c>
      <c r="H355" s="117">
        <v>788</v>
      </c>
      <c r="I355" s="1"/>
    </row>
    <row r="356" spans="1:9" hidden="1" x14ac:dyDescent="0.3">
      <c r="A356" s="122">
        <v>6280</v>
      </c>
      <c r="B356" s="118" t="s">
        <v>260</v>
      </c>
      <c r="C356" s="114">
        <v>1368</v>
      </c>
      <c r="D356" s="115" t="s">
        <v>166</v>
      </c>
      <c r="E356" s="115" t="s">
        <v>875</v>
      </c>
      <c r="F356" s="116">
        <v>41071</v>
      </c>
      <c r="G356" s="115" t="s">
        <v>270</v>
      </c>
      <c r="H356" s="117">
        <v>2776.6</v>
      </c>
      <c r="I356" s="1"/>
    </row>
    <row r="357" spans="1:9" hidden="1" x14ac:dyDescent="0.3">
      <c r="A357" s="122">
        <v>6280</v>
      </c>
      <c r="B357" s="118" t="s">
        <v>260</v>
      </c>
      <c r="C357" s="114">
        <v>1372</v>
      </c>
      <c r="D357" s="115" t="s">
        <v>166</v>
      </c>
      <c r="E357" s="115" t="s">
        <v>876</v>
      </c>
      <c r="F357" s="116">
        <v>41074</v>
      </c>
      <c r="G357" s="115" t="s">
        <v>270</v>
      </c>
      <c r="H357" s="117">
        <v>2770</v>
      </c>
      <c r="I357" s="1"/>
    </row>
    <row r="358" spans="1:9" hidden="1" x14ac:dyDescent="0.3">
      <c r="A358" s="122">
        <v>6280</v>
      </c>
      <c r="B358" s="118" t="s">
        <v>260</v>
      </c>
      <c r="C358" s="114">
        <v>3144</v>
      </c>
      <c r="D358" s="115" t="s">
        <v>186</v>
      </c>
      <c r="E358" s="115" t="s">
        <v>877</v>
      </c>
      <c r="F358" s="116">
        <v>41075</v>
      </c>
      <c r="G358" s="115" t="s">
        <v>388</v>
      </c>
      <c r="H358" s="117">
        <v>956</v>
      </c>
      <c r="I358" s="1"/>
    </row>
    <row r="359" spans="1:9" hidden="1" x14ac:dyDescent="0.3">
      <c r="A359" s="122">
        <v>6280</v>
      </c>
      <c r="B359" s="118" t="s">
        <v>260</v>
      </c>
      <c r="C359" s="114">
        <v>1346</v>
      </c>
      <c r="D359" s="115" t="s">
        <v>166</v>
      </c>
      <c r="E359" s="115" t="s">
        <v>878</v>
      </c>
      <c r="F359" s="116">
        <v>41078</v>
      </c>
      <c r="G359" s="115" t="s">
        <v>270</v>
      </c>
      <c r="H359" s="117">
        <v>50</v>
      </c>
      <c r="I359" s="1"/>
    </row>
    <row r="360" spans="1:9" hidden="1" x14ac:dyDescent="0.3">
      <c r="A360" s="122">
        <v>6280</v>
      </c>
      <c r="B360" s="118" t="s">
        <v>260</v>
      </c>
      <c r="C360" s="114">
        <v>1348</v>
      </c>
      <c r="D360" s="115" t="s">
        <v>166</v>
      </c>
      <c r="E360" s="115" t="s">
        <v>879</v>
      </c>
      <c r="F360" s="116">
        <v>41078</v>
      </c>
      <c r="G360" s="115" t="s">
        <v>270</v>
      </c>
      <c r="H360" s="117">
        <v>50</v>
      </c>
      <c r="I360" s="1"/>
    </row>
    <row r="361" spans="1:9" hidden="1" x14ac:dyDescent="0.3">
      <c r="A361" s="122">
        <v>6280</v>
      </c>
      <c r="B361" s="118" t="s">
        <v>260</v>
      </c>
      <c r="C361" s="114">
        <v>1350</v>
      </c>
      <c r="D361" s="115" t="s">
        <v>166</v>
      </c>
      <c r="E361" s="115" t="s">
        <v>880</v>
      </c>
      <c r="F361" s="116">
        <v>41078</v>
      </c>
      <c r="G361" s="115" t="s">
        <v>270</v>
      </c>
      <c r="H361" s="117">
        <v>50</v>
      </c>
      <c r="I361" s="1"/>
    </row>
    <row r="362" spans="1:9" hidden="1" x14ac:dyDescent="0.3">
      <c r="A362" s="122">
        <v>6280</v>
      </c>
      <c r="B362" s="118" t="s">
        <v>260</v>
      </c>
      <c r="C362" s="114">
        <v>1374</v>
      </c>
      <c r="D362" s="115" t="s">
        <v>166</v>
      </c>
      <c r="E362" s="115" t="s">
        <v>881</v>
      </c>
      <c r="F362" s="116">
        <v>41078</v>
      </c>
      <c r="G362" s="115" t="s">
        <v>270</v>
      </c>
      <c r="H362" s="117">
        <v>2766.6</v>
      </c>
      <c r="I362" s="1"/>
    </row>
    <row r="363" spans="1:9" hidden="1" x14ac:dyDescent="0.3">
      <c r="A363" s="122">
        <v>6280</v>
      </c>
      <c r="B363" s="118" t="s">
        <v>260</v>
      </c>
      <c r="C363" s="114">
        <v>1377</v>
      </c>
      <c r="D363" s="115" t="s">
        <v>166</v>
      </c>
      <c r="E363" s="115" t="s">
        <v>331</v>
      </c>
      <c r="F363" s="116">
        <v>41079</v>
      </c>
      <c r="G363" s="115" t="s">
        <v>270</v>
      </c>
      <c r="H363" s="117">
        <v>2761.4</v>
      </c>
      <c r="I363" s="1"/>
    </row>
    <row r="364" spans="1:9" hidden="1" x14ac:dyDescent="0.3">
      <c r="A364" s="122">
        <v>6280</v>
      </c>
      <c r="B364" s="118" t="s">
        <v>260</v>
      </c>
      <c r="C364" s="114">
        <v>1379</v>
      </c>
      <c r="D364" s="115" t="s">
        <v>166</v>
      </c>
      <c r="E364" s="115" t="s">
        <v>334</v>
      </c>
      <c r="F364" s="116">
        <v>41079</v>
      </c>
      <c r="G364" s="115" t="s">
        <v>270</v>
      </c>
      <c r="H364" s="117">
        <v>2761.4</v>
      </c>
      <c r="I364" s="1"/>
    </row>
    <row r="365" spans="1:9" hidden="1" x14ac:dyDescent="0.3">
      <c r="A365" s="122">
        <v>6280</v>
      </c>
      <c r="B365" s="118" t="s">
        <v>260</v>
      </c>
      <c r="C365" s="114">
        <v>1382</v>
      </c>
      <c r="D365" s="115" t="s">
        <v>166</v>
      </c>
      <c r="E365" s="115" t="s">
        <v>882</v>
      </c>
      <c r="F365" s="116">
        <v>41080</v>
      </c>
      <c r="G365" s="115" t="s">
        <v>270</v>
      </c>
      <c r="H365" s="117">
        <v>2760.8</v>
      </c>
      <c r="I365" s="1"/>
    </row>
    <row r="366" spans="1:9" hidden="1" x14ac:dyDescent="0.3">
      <c r="A366" s="122">
        <v>6280</v>
      </c>
      <c r="B366" s="118" t="s">
        <v>260</v>
      </c>
      <c r="C366" s="114">
        <v>3145</v>
      </c>
      <c r="D366" s="115" t="s">
        <v>186</v>
      </c>
      <c r="E366" s="115" t="s">
        <v>883</v>
      </c>
      <c r="F366" s="116">
        <v>41081</v>
      </c>
      <c r="G366" s="115" t="s">
        <v>388</v>
      </c>
      <c r="H366" s="117">
        <v>704</v>
      </c>
      <c r="I366" s="1"/>
    </row>
    <row r="367" spans="1:9" hidden="1" x14ac:dyDescent="0.3">
      <c r="A367" s="122">
        <v>6280</v>
      </c>
      <c r="B367" s="118" t="s">
        <v>260</v>
      </c>
      <c r="C367" s="114">
        <v>1384</v>
      </c>
      <c r="D367" s="115" t="s">
        <v>166</v>
      </c>
      <c r="E367" s="115" t="s">
        <v>884</v>
      </c>
      <c r="F367" s="116">
        <v>41082</v>
      </c>
      <c r="G367" s="115" t="s">
        <v>270</v>
      </c>
      <c r="H367" s="117">
        <v>2763.6</v>
      </c>
      <c r="I367" s="1"/>
    </row>
    <row r="368" spans="1:9" hidden="1" x14ac:dyDescent="0.3">
      <c r="A368" s="122">
        <v>6280</v>
      </c>
      <c r="B368" s="118" t="s">
        <v>260</v>
      </c>
      <c r="C368" s="114">
        <v>1387</v>
      </c>
      <c r="D368" s="115" t="s">
        <v>166</v>
      </c>
      <c r="E368" s="115" t="s">
        <v>885</v>
      </c>
      <c r="F368" s="116">
        <v>41085</v>
      </c>
      <c r="G368" s="115" t="s">
        <v>270</v>
      </c>
      <c r="H368" s="117">
        <v>2763.8</v>
      </c>
      <c r="I368" s="1"/>
    </row>
    <row r="369" spans="1:9" hidden="1" x14ac:dyDescent="0.3">
      <c r="A369" s="122">
        <v>6280</v>
      </c>
      <c r="B369" s="118" t="s">
        <v>260</v>
      </c>
      <c r="C369" s="114">
        <v>3147</v>
      </c>
      <c r="D369" s="115" t="s">
        <v>186</v>
      </c>
      <c r="E369" s="115" t="s">
        <v>886</v>
      </c>
      <c r="F369" s="116">
        <v>41086</v>
      </c>
      <c r="G369" s="115" t="s">
        <v>300</v>
      </c>
      <c r="H369" s="117">
        <v>305.16000000000003</v>
      </c>
      <c r="I369" s="1"/>
    </row>
    <row r="370" spans="1:9" hidden="1" x14ac:dyDescent="0.3">
      <c r="A370" s="122">
        <v>6280</v>
      </c>
      <c r="B370" s="118" t="s">
        <v>260</v>
      </c>
      <c r="C370" s="114">
        <v>1669</v>
      </c>
      <c r="D370" s="115" t="s">
        <v>166</v>
      </c>
      <c r="E370" s="115" t="s">
        <v>887</v>
      </c>
      <c r="F370" s="116">
        <v>41087</v>
      </c>
      <c r="G370" s="115" t="s">
        <v>270</v>
      </c>
      <c r="H370" s="117">
        <v>166.67</v>
      </c>
      <c r="I370" s="1"/>
    </row>
    <row r="371" spans="1:9" hidden="1" x14ac:dyDescent="0.3">
      <c r="A371" s="122">
        <v>6280</v>
      </c>
      <c r="B371" s="118" t="s">
        <v>260</v>
      </c>
      <c r="C371" s="114">
        <v>1678</v>
      </c>
      <c r="D371" s="115" t="s">
        <v>166</v>
      </c>
      <c r="E371" s="115" t="s">
        <v>888</v>
      </c>
      <c r="F371" s="116">
        <v>41087</v>
      </c>
      <c r="G371" s="115" t="s">
        <v>270</v>
      </c>
      <c r="H371" s="117">
        <v>179.738</v>
      </c>
      <c r="I371" s="1"/>
    </row>
    <row r="372" spans="1:9" hidden="1" x14ac:dyDescent="0.3">
      <c r="A372" s="122">
        <v>6280</v>
      </c>
      <c r="B372" s="118" t="s">
        <v>260</v>
      </c>
      <c r="C372" s="114">
        <v>1683</v>
      </c>
      <c r="D372" s="115" t="s">
        <v>166</v>
      </c>
      <c r="E372" s="115" t="s">
        <v>889</v>
      </c>
      <c r="F372" s="116">
        <v>41087</v>
      </c>
      <c r="G372" s="115" t="s">
        <v>270</v>
      </c>
      <c r="H372" s="117">
        <v>178.76300000000001</v>
      </c>
      <c r="I372" s="1"/>
    </row>
    <row r="373" spans="1:9" hidden="1" x14ac:dyDescent="0.3">
      <c r="A373" s="122">
        <v>6280</v>
      </c>
      <c r="B373" s="118" t="s">
        <v>260</v>
      </c>
      <c r="C373" s="114">
        <v>3148</v>
      </c>
      <c r="D373" s="115" t="s">
        <v>186</v>
      </c>
      <c r="E373" s="115" t="s">
        <v>890</v>
      </c>
      <c r="F373" s="116">
        <v>41087</v>
      </c>
      <c r="G373" s="115" t="s">
        <v>300</v>
      </c>
      <c r="H373" s="117">
        <v>1380</v>
      </c>
      <c r="I373" s="1"/>
    </row>
    <row r="374" spans="1:9" hidden="1" x14ac:dyDescent="0.3">
      <c r="A374" s="122">
        <v>6280</v>
      </c>
      <c r="B374" s="118" t="s">
        <v>260</v>
      </c>
      <c r="C374" s="114">
        <v>1404</v>
      </c>
      <c r="D374" s="115" t="s">
        <v>166</v>
      </c>
      <c r="E374" s="115" t="s">
        <v>891</v>
      </c>
      <c r="F374" s="116">
        <v>41088</v>
      </c>
      <c r="G374" s="115" t="s">
        <v>270</v>
      </c>
      <c r="H374" s="117">
        <v>50</v>
      </c>
      <c r="I374" s="1"/>
    </row>
    <row r="375" spans="1:9" hidden="1" x14ac:dyDescent="0.3">
      <c r="A375" s="122">
        <v>6280</v>
      </c>
      <c r="B375" s="118" t="s">
        <v>260</v>
      </c>
      <c r="C375" s="114">
        <v>1389</v>
      </c>
      <c r="D375" s="115" t="s">
        <v>166</v>
      </c>
      <c r="E375" s="115" t="s">
        <v>892</v>
      </c>
      <c r="F375" s="116">
        <v>41089</v>
      </c>
      <c r="G375" s="115" t="s">
        <v>270</v>
      </c>
      <c r="H375" s="117">
        <v>3454.25</v>
      </c>
      <c r="I375" s="1"/>
    </row>
    <row r="376" spans="1:9" hidden="1" x14ac:dyDescent="0.3">
      <c r="A376" s="122">
        <v>6280</v>
      </c>
      <c r="B376" s="118" t="s">
        <v>260</v>
      </c>
      <c r="C376" s="114">
        <v>1390</v>
      </c>
      <c r="D376" s="115" t="s">
        <v>166</v>
      </c>
      <c r="E376" s="115" t="s">
        <v>337</v>
      </c>
      <c r="F376" s="116">
        <v>41089</v>
      </c>
      <c r="G376" s="115" t="s">
        <v>270</v>
      </c>
      <c r="H376" s="117">
        <v>2763.4</v>
      </c>
      <c r="I376" s="1"/>
    </row>
    <row r="377" spans="1:9" hidden="1" x14ac:dyDescent="0.3">
      <c r="A377" s="122">
        <v>6280</v>
      </c>
      <c r="B377" s="118" t="s">
        <v>260</v>
      </c>
      <c r="C377" s="114">
        <v>1393</v>
      </c>
      <c r="D377" s="115" t="s">
        <v>166</v>
      </c>
      <c r="E377" s="115" t="s">
        <v>893</v>
      </c>
      <c r="F377" s="116">
        <v>41089</v>
      </c>
      <c r="G377" s="115" t="s">
        <v>270</v>
      </c>
      <c r="H377" s="117">
        <v>350</v>
      </c>
      <c r="I377" s="1"/>
    </row>
    <row r="378" spans="1:9" hidden="1" x14ac:dyDescent="0.3">
      <c r="A378" s="122">
        <v>6280</v>
      </c>
      <c r="B378" s="118" t="s">
        <v>260</v>
      </c>
      <c r="C378" s="114">
        <v>1405</v>
      </c>
      <c r="D378" s="115" t="s">
        <v>166</v>
      </c>
      <c r="E378" s="115" t="s">
        <v>343</v>
      </c>
      <c r="F378" s="116">
        <v>41089</v>
      </c>
      <c r="G378" s="115" t="s">
        <v>270</v>
      </c>
      <c r="H378" s="117">
        <v>500</v>
      </c>
      <c r="I378" s="1"/>
    </row>
    <row r="379" spans="1:9" hidden="1" x14ac:dyDescent="0.3">
      <c r="A379" s="122">
        <v>6280</v>
      </c>
      <c r="B379" s="118" t="s">
        <v>260</v>
      </c>
      <c r="C379" s="114">
        <v>1415</v>
      </c>
      <c r="D379" s="115" t="s">
        <v>166</v>
      </c>
      <c r="E379" s="115" t="s">
        <v>894</v>
      </c>
      <c r="F379" s="116">
        <v>41089</v>
      </c>
      <c r="G379" s="115" t="s">
        <v>270</v>
      </c>
      <c r="H379" s="117">
        <v>690.85</v>
      </c>
      <c r="I379" s="1"/>
    </row>
    <row r="380" spans="1:9" hidden="1" x14ac:dyDescent="0.3">
      <c r="A380" s="122">
        <v>6280</v>
      </c>
      <c r="B380" s="118" t="s">
        <v>260</v>
      </c>
      <c r="C380" s="114">
        <v>3152</v>
      </c>
      <c r="D380" s="115" t="s">
        <v>186</v>
      </c>
      <c r="E380" s="115" t="s">
        <v>895</v>
      </c>
      <c r="F380" s="116">
        <v>41089</v>
      </c>
      <c r="G380" s="115" t="s">
        <v>300</v>
      </c>
      <c r="H380" s="117">
        <v>280</v>
      </c>
      <c r="I380" s="1"/>
    </row>
    <row r="381" spans="1:9" hidden="1" x14ac:dyDescent="0.3">
      <c r="A381" s="122">
        <v>6280</v>
      </c>
      <c r="B381" s="118" t="s">
        <v>260</v>
      </c>
      <c r="C381" s="114">
        <v>3153</v>
      </c>
      <c r="D381" s="115" t="s">
        <v>186</v>
      </c>
      <c r="E381" s="115" t="s">
        <v>896</v>
      </c>
      <c r="F381" s="116">
        <v>41089</v>
      </c>
      <c r="G381" s="115" t="s">
        <v>388</v>
      </c>
      <c r="H381" s="117">
        <v>1240</v>
      </c>
      <c r="I381" s="1"/>
    </row>
    <row r="382" spans="1:9" hidden="1" x14ac:dyDescent="0.3">
      <c r="A382" s="122">
        <v>6280</v>
      </c>
      <c r="B382" s="118" t="s">
        <v>260</v>
      </c>
      <c r="C382" s="114">
        <v>1991</v>
      </c>
      <c r="D382" s="115" t="s">
        <v>166</v>
      </c>
      <c r="E382" s="115" t="s">
        <v>897</v>
      </c>
      <c r="F382" s="116">
        <v>41090</v>
      </c>
      <c r="G382" s="115" t="s">
        <v>270</v>
      </c>
      <c r="H382" s="117">
        <v>414.99</v>
      </c>
      <c r="I382" s="1"/>
    </row>
    <row r="383" spans="1:9" hidden="1" x14ac:dyDescent="0.3">
      <c r="A383" s="122">
        <v>6280</v>
      </c>
      <c r="B383" s="118" t="s">
        <v>260</v>
      </c>
      <c r="C383" s="114">
        <v>3140</v>
      </c>
      <c r="D383" s="115" t="s">
        <v>166</v>
      </c>
      <c r="E383" s="115" t="s">
        <v>898</v>
      </c>
      <c r="F383" s="116">
        <v>41090</v>
      </c>
      <c r="G383" s="115" t="s">
        <v>270</v>
      </c>
      <c r="H383" s="117">
        <v>200</v>
      </c>
      <c r="I383" s="1"/>
    </row>
    <row r="384" spans="1:9" hidden="1" x14ac:dyDescent="0.3">
      <c r="A384" s="122">
        <v>6280</v>
      </c>
      <c r="B384" s="118" t="s">
        <v>260</v>
      </c>
      <c r="C384" s="114">
        <v>1567</v>
      </c>
      <c r="D384" s="115" t="s">
        <v>166</v>
      </c>
      <c r="E384" s="115" t="s">
        <v>338</v>
      </c>
      <c r="F384" s="116">
        <v>41092</v>
      </c>
      <c r="G384" s="115" t="s">
        <v>270</v>
      </c>
      <c r="H384" s="117">
        <v>276.04000000000002</v>
      </c>
      <c r="I384" s="1"/>
    </row>
    <row r="385" spans="1:9" hidden="1" x14ac:dyDescent="0.3">
      <c r="A385" s="122">
        <v>6280</v>
      </c>
      <c r="B385" s="118" t="s">
        <v>260</v>
      </c>
      <c r="C385" s="114">
        <v>1571</v>
      </c>
      <c r="D385" s="115" t="s">
        <v>166</v>
      </c>
      <c r="E385" s="115" t="s">
        <v>899</v>
      </c>
      <c r="F385" s="116">
        <v>41092</v>
      </c>
      <c r="G385" s="115" t="s">
        <v>270</v>
      </c>
      <c r="H385" s="117">
        <v>2760.4</v>
      </c>
      <c r="I385" s="1"/>
    </row>
    <row r="386" spans="1:9" hidden="1" x14ac:dyDescent="0.3">
      <c r="A386" s="122">
        <v>6280</v>
      </c>
      <c r="B386" s="118" t="s">
        <v>260</v>
      </c>
      <c r="C386" s="114">
        <v>1573</v>
      </c>
      <c r="D386" s="115" t="s">
        <v>166</v>
      </c>
      <c r="E386" s="115" t="s">
        <v>900</v>
      </c>
      <c r="F386" s="116">
        <v>41092</v>
      </c>
      <c r="G386" s="115" t="s">
        <v>270</v>
      </c>
      <c r="H386" s="117">
        <v>3588.52</v>
      </c>
      <c r="I386" s="1"/>
    </row>
    <row r="387" spans="1:9" hidden="1" x14ac:dyDescent="0.3">
      <c r="A387" s="122">
        <v>6280</v>
      </c>
      <c r="B387" s="118" t="s">
        <v>260</v>
      </c>
      <c r="C387" s="114">
        <v>1616</v>
      </c>
      <c r="D387" s="115" t="s">
        <v>166</v>
      </c>
      <c r="E387" s="115" t="s">
        <v>302</v>
      </c>
      <c r="F387" s="116">
        <v>41092</v>
      </c>
      <c r="G387" s="115" t="s">
        <v>298</v>
      </c>
      <c r="H387" s="117">
        <v>250</v>
      </c>
      <c r="I387" s="1"/>
    </row>
    <row r="388" spans="1:9" hidden="1" x14ac:dyDescent="0.3">
      <c r="A388" s="122">
        <v>6280</v>
      </c>
      <c r="B388" s="118" t="s">
        <v>260</v>
      </c>
      <c r="C388" s="114">
        <v>1645</v>
      </c>
      <c r="D388" s="115" t="s">
        <v>166</v>
      </c>
      <c r="E388" s="115" t="s">
        <v>901</v>
      </c>
      <c r="F388" s="116">
        <v>41092</v>
      </c>
      <c r="G388" s="115" t="s">
        <v>902</v>
      </c>
      <c r="H388" s="117">
        <v>150</v>
      </c>
      <c r="I388" s="1"/>
    </row>
    <row r="389" spans="1:9" hidden="1" x14ac:dyDescent="0.3">
      <c r="A389" s="122">
        <v>6280</v>
      </c>
      <c r="B389" s="118" t="s">
        <v>260</v>
      </c>
      <c r="C389" s="114">
        <v>1577</v>
      </c>
      <c r="D389" s="115" t="s">
        <v>166</v>
      </c>
      <c r="E389" s="115" t="s">
        <v>341</v>
      </c>
      <c r="F389" s="116">
        <v>41094</v>
      </c>
      <c r="G389" s="115" t="s">
        <v>270</v>
      </c>
      <c r="H389" s="117">
        <v>2761</v>
      </c>
      <c r="I389" s="1"/>
    </row>
    <row r="390" spans="1:9" hidden="1" x14ac:dyDescent="0.3">
      <c r="A390" s="122">
        <v>6280</v>
      </c>
      <c r="B390" s="118" t="s">
        <v>260</v>
      </c>
      <c r="C390" s="114">
        <v>1579</v>
      </c>
      <c r="D390" s="115" t="s">
        <v>166</v>
      </c>
      <c r="E390" s="115" t="s">
        <v>342</v>
      </c>
      <c r="F390" s="116">
        <v>41094</v>
      </c>
      <c r="G390" s="115" t="s">
        <v>270</v>
      </c>
      <c r="H390" s="117">
        <v>2761</v>
      </c>
      <c r="I390" s="1"/>
    </row>
    <row r="391" spans="1:9" hidden="1" x14ac:dyDescent="0.3">
      <c r="A391" s="122">
        <v>6280</v>
      </c>
      <c r="B391" s="118" t="s">
        <v>260</v>
      </c>
      <c r="C391" s="114">
        <v>1629</v>
      </c>
      <c r="D391" s="115" t="s">
        <v>166</v>
      </c>
      <c r="E391" s="115" t="s">
        <v>903</v>
      </c>
      <c r="F391" s="116">
        <v>41094</v>
      </c>
      <c r="G391" s="115" t="s">
        <v>270</v>
      </c>
      <c r="H391" s="117">
        <v>49.697999999999993</v>
      </c>
      <c r="I391" s="1"/>
    </row>
    <row r="392" spans="1:9" hidden="1" x14ac:dyDescent="0.3">
      <c r="A392" s="122">
        <v>6280</v>
      </c>
      <c r="B392" s="118" t="s">
        <v>260</v>
      </c>
      <c r="C392" s="114">
        <v>1647</v>
      </c>
      <c r="D392" s="115" t="s">
        <v>166</v>
      </c>
      <c r="E392" s="115" t="s">
        <v>904</v>
      </c>
      <c r="F392" s="116">
        <v>41094</v>
      </c>
      <c r="G392" s="115" t="s">
        <v>270</v>
      </c>
      <c r="H392" s="117">
        <v>150</v>
      </c>
      <c r="I392" s="1"/>
    </row>
    <row r="393" spans="1:9" hidden="1" x14ac:dyDescent="0.3">
      <c r="A393" s="122">
        <v>6280</v>
      </c>
      <c r="B393" s="118" t="s">
        <v>260</v>
      </c>
      <c r="C393" s="114">
        <v>1652</v>
      </c>
      <c r="D393" s="115" t="s">
        <v>166</v>
      </c>
      <c r="E393" s="115" t="s">
        <v>319</v>
      </c>
      <c r="F393" s="116">
        <v>41096</v>
      </c>
      <c r="G393" s="115" t="s">
        <v>300</v>
      </c>
      <c r="H393" s="117">
        <v>150</v>
      </c>
      <c r="I393" s="1"/>
    </row>
    <row r="394" spans="1:9" hidden="1" x14ac:dyDescent="0.3">
      <c r="A394" s="122">
        <v>6280</v>
      </c>
      <c r="B394" s="118" t="s">
        <v>260</v>
      </c>
      <c r="C394" s="114">
        <v>1619</v>
      </c>
      <c r="D394" s="115" t="s">
        <v>166</v>
      </c>
      <c r="E394" s="115" t="s">
        <v>905</v>
      </c>
      <c r="F394" s="116">
        <v>41100</v>
      </c>
      <c r="G394" s="115" t="s">
        <v>270</v>
      </c>
      <c r="H394" s="117">
        <v>500</v>
      </c>
      <c r="I394" s="1"/>
    </row>
    <row r="395" spans="1:9" hidden="1" x14ac:dyDescent="0.3">
      <c r="A395" s="122">
        <v>6280</v>
      </c>
      <c r="B395" s="118" t="s">
        <v>260</v>
      </c>
      <c r="C395" s="114">
        <v>1586</v>
      </c>
      <c r="D395" s="115" t="s">
        <v>166</v>
      </c>
      <c r="E395" s="115" t="s">
        <v>906</v>
      </c>
      <c r="F395" s="116">
        <v>41102</v>
      </c>
      <c r="G395" s="115" t="s">
        <v>270</v>
      </c>
      <c r="H395" s="117">
        <v>2739.2</v>
      </c>
      <c r="I395" s="1"/>
    </row>
    <row r="396" spans="1:9" hidden="1" x14ac:dyDescent="0.3">
      <c r="A396" s="122">
        <v>6280</v>
      </c>
      <c r="B396" s="118" t="s">
        <v>260</v>
      </c>
      <c r="C396" s="114">
        <v>1588</v>
      </c>
      <c r="D396" s="115" t="s">
        <v>166</v>
      </c>
      <c r="E396" s="115" t="s">
        <v>345</v>
      </c>
      <c r="F396" s="116">
        <v>41102</v>
      </c>
      <c r="G396" s="115" t="s">
        <v>270</v>
      </c>
      <c r="H396" s="117">
        <v>2739.2</v>
      </c>
      <c r="I396" s="1"/>
    </row>
    <row r="397" spans="1:9" hidden="1" x14ac:dyDescent="0.3">
      <c r="A397" s="122">
        <v>6280</v>
      </c>
      <c r="B397" s="118" t="s">
        <v>260</v>
      </c>
      <c r="C397" s="114">
        <v>1590</v>
      </c>
      <c r="D397" s="115" t="s">
        <v>166</v>
      </c>
      <c r="E397" s="115" t="s">
        <v>907</v>
      </c>
      <c r="F397" s="116">
        <v>41102</v>
      </c>
      <c r="G397" s="115" t="s">
        <v>270</v>
      </c>
      <c r="H397" s="117">
        <v>2739.2</v>
      </c>
      <c r="I397" s="1"/>
    </row>
    <row r="398" spans="1:9" hidden="1" x14ac:dyDescent="0.3">
      <c r="A398" s="122">
        <v>6280</v>
      </c>
      <c r="B398" s="118" t="s">
        <v>260</v>
      </c>
      <c r="C398" s="114">
        <v>1592</v>
      </c>
      <c r="D398" s="115" t="s">
        <v>166</v>
      </c>
      <c r="E398" s="115" t="s">
        <v>908</v>
      </c>
      <c r="F398" s="116">
        <v>41102</v>
      </c>
      <c r="G398" s="115" t="s">
        <v>270</v>
      </c>
      <c r="H398" s="117">
        <v>2739.2</v>
      </c>
      <c r="I398" s="1"/>
    </row>
    <row r="399" spans="1:9" hidden="1" x14ac:dyDescent="0.3">
      <c r="A399" s="122">
        <v>6280</v>
      </c>
      <c r="B399" s="118" t="s">
        <v>260</v>
      </c>
      <c r="C399" s="114">
        <v>1622</v>
      </c>
      <c r="D399" s="115" t="s">
        <v>166</v>
      </c>
      <c r="E399" s="115" t="s">
        <v>315</v>
      </c>
      <c r="F399" s="116">
        <v>41103</v>
      </c>
      <c r="G399" s="115" t="s">
        <v>270</v>
      </c>
      <c r="H399" s="117">
        <v>50</v>
      </c>
      <c r="I399" s="1"/>
    </row>
    <row r="400" spans="1:9" hidden="1" x14ac:dyDescent="0.3">
      <c r="A400" s="122">
        <v>6280</v>
      </c>
      <c r="B400" s="118" t="s">
        <v>260</v>
      </c>
      <c r="C400" s="114">
        <v>1655</v>
      </c>
      <c r="D400" s="115" t="s">
        <v>166</v>
      </c>
      <c r="E400" s="115" t="s">
        <v>909</v>
      </c>
      <c r="F400" s="116">
        <v>41103</v>
      </c>
      <c r="G400" s="115" t="s">
        <v>300</v>
      </c>
      <c r="H400" s="117">
        <v>150</v>
      </c>
      <c r="I400" s="1"/>
    </row>
    <row r="401" spans="1:9" hidden="1" x14ac:dyDescent="0.3">
      <c r="A401" s="122">
        <v>6280</v>
      </c>
      <c r="B401" s="118" t="s">
        <v>260</v>
      </c>
      <c r="C401" s="114">
        <v>1596</v>
      </c>
      <c r="D401" s="115" t="s">
        <v>166</v>
      </c>
      <c r="E401" s="115" t="s">
        <v>910</v>
      </c>
      <c r="F401" s="116">
        <v>41106</v>
      </c>
      <c r="G401" s="115" t="s">
        <v>270</v>
      </c>
      <c r="H401" s="117">
        <v>2745.8</v>
      </c>
      <c r="I401" s="1"/>
    </row>
    <row r="402" spans="1:9" hidden="1" x14ac:dyDescent="0.3">
      <c r="A402" s="122">
        <v>6280</v>
      </c>
      <c r="B402" s="118" t="s">
        <v>260</v>
      </c>
      <c r="C402" s="114">
        <v>1599</v>
      </c>
      <c r="D402" s="115" t="s">
        <v>166</v>
      </c>
      <c r="E402" s="115" t="s">
        <v>911</v>
      </c>
      <c r="F402" s="116">
        <v>41107</v>
      </c>
      <c r="G402" s="115" t="s">
        <v>270</v>
      </c>
      <c r="H402" s="117">
        <v>2750.8</v>
      </c>
      <c r="I402" s="1"/>
    </row>
    <row r="403" spans="1:9" hidden="1" x14ac:dyDescent="0.3">
      <c r="A403" s="122">
        <v>6280</v>
      </c>
      <c r="B403" s="118" t="s">
        <v>260</v>
      </c>
      <c r="C403" s="114">
        <v>1601</v>
      </c>
      <c r="D403" s="115" t="s">
        <v>166</v>
      </c>
      <c r="E403" s="115" t="s">
        <v>352</v>
      </c>
      <c r="F403" s="116">
        <v>41107</v>
      </c>
      <c r="G403" s="115" t="s">
        <v>270</v>
      </c>
      <c r="H403" s="117">
        <v>2750.8</v>
      </c>
      <c r="I403" s="1"/>
    </row>
    <row r="404" spans="1:9" hidden="1" x14ac:dyDescent="0.3">
      <c r="A404" s="122">
        <v>6280</v>
      </c>
      <c r="B404" s="118" t="s">
        <v>260</v>
      </c>
      <c r="C404" s="114">
        <v>1603</v>
      </c>
      <c r="D404" s="115" t="s">
        <v>166</v>
      </c>
      <c r="E404" s="115" t="s">
        <v>912</v>
      </c>
      <c r="F404" s="116">
        <v>41107</v>
      </c>
      <c r="G404" s="115" t="s">
        <v>270</v>
      </c>
      <c r="H404" s="117">
        <v>2750.8</v>
      </c>
      <c r="I404" s="1"/>
    </row>
    <row r="405" spans="1:9" hidden="1" x14ac:dyDescent="0.3">
      <c r="A405" s="122">
        <v>6280</v>
      </c>
      <c r="B405" s="118" t="s">
        <v>260</v>
      </c>
      <c r="C405" s="114">
        <v>1672</v>
      </c>
      <c r="D405" s="115" t="s">
        <v>166</v>
      </c>
      <c r="E405" s="115" t="s">
        <v>913</v>
      </c>
      <c r="F405" s="116">
        <v>41109</v>
      </c>
      <c r="G405" s="115" t="s">
        <v>270</v>
      </c>
      <c r="H405" s="117">
        <v>50</v>
      </c>
      <c r="I405" s="1"/>
    </row>
    <row r="406" spans="1:9" hidden="1" x14ac:dyDescent="0.3">
      <c r="A406" s="122">
        <v>6280</v>
      </c>
      <c r="B406" s="118" t="s">
        <v>260</v>
      </c>
      <c r="C406" s="114">
        <v>1674</v>
      </c>
      <c r="D406" s="115" t="s">
        <v>166</v>
      </c>
      <c r="E406" s="115" t="s">
        <v>301</v>
      </c>
      <c r="F406" s="116">
        <v>41109</v>
      </c>
      <c r="G406" s="115" t="s">
        <v>270</v>
      </c>
      <c r="H406" s="117">
        <v>50</v>
      </c>
      <c r="I406" s="1"/>
    </row>
    <row r="407" spans="1:9" hidden="1" x14ac:dyDescent="0.3">
      <c r="A407" s="122">
        <v>6280</v>
      </c>
      <c r="B407" s="118" t="s">
        <v>260</v>
      </c>
      <c r="C407" s="114">
        <v>1676</v>
      </c>
      <c r="D407" s="115" t="s">
        <v>166</v>
      </c>
      <c r="E407" s="115" t="s">
        <v>304</v>
      </c>
      <c r="F407" s="116">
        <v>41109</v>
      </c>
      <c r="G407" s="115" t="s">
        <v>270</v>
      </c>
      <c r="H407" s="117">
        <v>50</v>
      </c>
      <c r="I407" s="1"/>
    </row>
    <row r="408" spans="1:9" hidden="1" x14ac:dyDescent="0.3">
      <c r="A408" s="122">
        <v>6280</v>
      </c>
      <c r="B408" s="118" t="s">
        <v>260</v>
      </c>
      <c r="C408" s="114">
        <v>1658</v>
      </c>
      <c r="D408" s="115" t="s">
        <v>166</v>
      </c>
      <c r="E408" s="115" t="s">
        <v>325</v>
      </c>
      <c r="F408" s="116">
        <v>41113</v>
      </c>
      <c r="G408" s="115" t="s">
        <v>388</v>
      </c>
      <c r="H408" s="117">
        <v>150</v>
      </c>
      <c r="I408" s="1"/>
    </row>
    <row r="409" spans="1:9" hidden="1" x14ac:dyDescent="0.3">
      <c r="A409" s="122">
        <v>6280</v>
      </c>
      <c r="B409" s="118" t="s">
        <v>260</v>
      </c>
      <c r="C409" s="114">
        <v>1661</v>
      </c>
      <c r="D409" s="115" t="s">
        <v>166</v>
      </c>
      <c r="E409" s="115" t="s">
        <v>914</v>
      </c>
      <c r="F409" s="116">
        <v>41117</v>
      </c>
      <c r="G409" s="115" t="s">
        <v>915</v>
      </c>
      <c r="H409" s="117">
        <v>150</v>
      </c>
      <c r="I409" s="1"/>
    </row>
    <row r="410" spans="1:9" hidden="1" x14ac:dyDescent="0.3">
      <c r="A410" s="122">
        <v>6280</v>
      </c>
      <c r="B410" s="118" t="s">
        <v>260</v>
      </c>
      <c r="C410" s="114">
        <v>1677</v>
      </c>
      <c r="D410" s="115" t="s">
        <v>166</v>
      </c>
      <c r="E410" s="115" t="s">
        <v>916</v>
      </c>
      <c r="F410" s="116">
        <v>41117</v>
      </c>
      <c r="G410" s="115" t="s">
        <v>270</v>
      </c>
      <c r="H410" s="117">
        <v>166.67</v>
      </c>
      <c r="I410" s="1"/>
    </row>
    <row r="411" spans="1:9" hidden="1" x14ac:dyDescent="0.3">
      <c r="A411" s="122">
        <v>6280</v>
      </c>
      <c r="B411" s="118" t="s">
        <v>260</v>
      </c>
      <c r="C411" s="114">
        <v>1625</v>
      </c>
      <c r="D411" s="115" t="s">
        <v>166</v>
      </c>
      <c r="E411" s="115" t="s">
        <v>344</v>
      </c>
      <c r="F411" s="116">
        <v>41121</v>
      </c>
      <c r="G411" s="115" t="s">
        <v>270</v>
      </c>
      <c r="H411" s="117">
        <v>500</v>
      </c>
      <c r="I411" s="1"/>
    </row>
    <row r="412" spans="1:9" hidden="1" x14ac:dyDescent="0.3">
      <c r="A412" s="122">
        <v>6280</v>
      </c>
      <c r="B412" s="118" t="s">
        <v>260</v>
      </c>
      <c r="C412" s="114">
        <v>1636</v>
      </c>
      <c r="D412" s="115" t="s">
        <v>166</v>
      </c>
      <c r="E412" s="115" t="s">
        <v>917</v>
      </c>
      <c r="F412" s="116">
        <v>41121</v>
      </c>
      <c r="G412" s="115" t="s">
        <v>270</v>
      </c>
      <c r="H412" s="117">
        <v>686.55</v>
      </c>
      <c r="I412" s="1"/>
    </row>
    <row r="413" spans="1:9" hidden="1" x14ac:dyDescent="0.3">
      <c r="A413" s="122">
        <v>6280</v>
      </c>
      <c r="B413" s="118" t="s">
        <v>260</v>
      </c>
      <c r="C413" s="114">
        <v>1664</v>
      </c>
      <c r="D413" s="115" t="s">
        <v>166</v>
      </c>
      <c r="E413" s="115" t="s">
        <v>327</v>
      </c>
      <c r="F413" s="116">
        <v>41121</v>
      </c>
      <c r="G413" s="115" t="s">
        <v>270</v>
      </c>
      <c r="H413" s="117">
        <v>350</v>
      </c>
      <c r="I413" s="1"/>
    </row>
    <row r="414" spans="1:9" hidden="1" x14ac:dyDescent="0.3">
      <c r="A414" s="122">
        <v>6280</v>
      </c>
      <c r="B414" s="118" t="s">
        <v>260</v>
      </c>
      <c r="C414" s="114">
        <v>1666</v>
      </c>
      <c r="D414" s="115" t="s">
        <v>166</v>
      </c>
      <c r="E414" s="115" t="s">
        <v>918</v>
      </c>
      <c r="F414" s="116">
        <v>41121</v>
      </c>
      <c r="G414" s="115" t="s">
        <v>919</v>
      </c>
      <c r="H414" s="117">
        <v>150</v>
      </c>
      <c r="I414" s="1"/>
    </row>
    <row r="415" spans="1:9" hidden="1" x14ac:dyDescent="0.3">
      <c r="A415" s="122">
        <v>6280</v>
      </c>
      <c r="B415" s="118" t="s">
        <v>260</v>
      </c>
      <c r="C415" s="114">
        <v>3141</v>
      </c>
      <c r="D415" s="115" t="s">
        <v>166</v>
      </c>
      <c r="E415" s="115" t="s">
        <v>920</v>
      </c>
      <c r="F415" s="116">
        <v>41121</v>
      </c>
      <c r="G415" s="115" t="s">
        <v>270</v>
      </c>
      <c r="H415" s="117">
        <v>216.56</v>
      </c>
      <c r="I415" s="1"/>
    </row>
    <row r="416" spans="1:9" hidden="1" x14ac:dyDescent="0.3">
      <c r="A416" s="122">
        <v>6280</v>
      </c>
      <c r="B416" s="118" t="s">
        <v>260</v>
      </c>
      <c r="C416" s="114">
        <v>1811</v>
      </c>
      <c r="D416" s="115" t="s">
        <v>166</v>
      </c>
      <c r="E416" s="115" t="s">
        <v>921</v>
      </c>
      <c r="F416" s="116">
        <v>41122</v>
      </c>
      <c r="G416" s="115" t="s">
        <v>270</v>
      </c>
      <c r="H416" s="117">
        <v>250</v>
      </c>
      <c r="I416" s="1"/>
    </row>
    <row r="417" spans="1:9" hidden="1" x14ac:dyDescent="0.3">
      <c r="A417" s="122">
        <v>6280</v>
      </c>
      <c r="B417" s="118" t="s">
        <v>260</v>
      </c>
      <c r="C417" s="114">
        <v>1812</v>
      </c>
      <c r="D417" s="115" t="s">
        <v>166</v>
      </c>
      <c r="E417" s="115" t="s">
        <v>922</v>
      </c>
      <c r="F417" s="116">
        <v>41122</v>
      </c>
      <c r="G417" s="115" t="s">
        <v>270</v>
      </c>
      <c r="H417" s="117">
        <v>274.62</v>
      </c>
      <c r="I417" s="1"/>
    </row>
    <row r="418" spans="1:9" hidden="1" x14ac:dyDescent="0.3">
      <c r="A418" s="122">
        <v>6280</v>
      </c>
      <c r="B418" s="118" t="s">
        <v>260</v>
      </c>
      <c r="C418" s="114">
        <v>1883</v>
      </c>
      <c r="D418" s="115" t="s">
        <v>166</v>
      </c>
      <c r="E418" s="115" t="s">
        <v>923</v>
      </c>
      <c r="F418" s="116">
        <v>41122</v>
      </c>
      <c r="G418" s="115" t="s">
        <v>924</v>
      </c>
      <c r="H418" s="117">
        <v>149.99</v>
      </c>
      <c r="I418" s="1"/>
    </row>
    <row r="419" spans="1:9" hidden="1" x14ac:dyDescent="0.3">
      <c r="A419" s="122">
        <v>6280</v>
      </c>
      <c r="B419" s="118" t="s">
        <v>260</v>
      </c>
      <c r="C419" s="114">
        <v>1884</v>
      </c>
      <c r="D419" s="115" t="s">
        <v>166</v>
      </c>
      <c r="E419" s="115" t="s">
        <v>332</v>
      </c>
      <c r="F419" s="116">
        <v>41122</v>
      </c>
      <c r="G419" s="115" t="s">
        <v>924</v>
      </c>
      <c r="H419" s="117">
        <v>150</v>
      </c>
      <c r="I419" s="1"/>
    </row>
    <row r="420" spans="1:9" hidden="1" x14ac:dyDescent="0.3">
      <c r="A420" s="122">
        <v>6280</v>
      </c>
      <c r="B420" s="118" t="s">
        <v>260</v>
      </c>
      <c r="C420" s="114">
        <v>1892</v>
      </c>
      <c r="D420" s="115" t="s">
        <v>166</v>
      </c>
      <c r="E420" s="115" t="s">
        <v>326</v>
      </c>
      <c r="F420" s="116">
        <v>41122</v>
      </c>
      <c r="G420" s="115" t="s">
        <v>270</v>
      </c>
      <c r="H420" s="117">
        <v>411.93</v>
      </c>
      <c r="I420" s="1"/>
    </row>
    <row r="421" spans="1:9" hidden="1" x14ac:dyDescent="0.3">
      <c r="A421" s="122">
        <v>6280</v>
      </c>
      <c r="B421" s="118" t="s">
        <v>260</v>
      </c>
      <c r="C421" s="114">
        <v>1886</v>
      </c>
      <c r="D421" s="115" t="s">
        <v>166</v>
      </c>
      <c r="E421" s="115" t="s">
        <v>336</v>
      </c>
      <c r="F421" s="116">
        <v>41124</v>
      </c>
      <c r="G421" s="115" t="s">
        <v>925</v>
      </c>
      <c r="H421" s="117">
        <v>150</v>
      </c>
      <c r="I421" s="1"/>
    </row>
    <row r="422" spans="1:9" hidden="1" x14ac:dyDescent="0.3">
      <c r="A422" s="122">
        <v>6280</v>
      </c>
      <c r="B422" s="118" t="s">
        <v>260</v>
      </c>
      <c r="C422" s="114">
        <v>1877</v>
      </c>
      <c r="D422" s="115" t="s">
        <v>166</v>
      </c>
      <c r="E422" s="115" t="s">
        <v>926</v>
      </c>
      <c r="F422" s="116">
        <v>41128</v>
      </c>
      <c r="G422" s="115" t="s">
        <v>270</v>
      </c>
      <c r="H422" s="117">
        <v>49.323599999999999</v>
      </c>
      <c r="I422" s="1"/>
    </row>
    <row r="423" spans="1:9" hidden="1" x14ac:dyDescent="0.3">
      <c r="A423" s="122">
        <v>6280</v>
      </c>
      <c r="B423" s="118" t="s">
        <v>260</v>
      </c>
      <c r="C423" s="114">
        <v>1822</v>
      </c>
      <c r="D423" s="115" t="s">
        <v>166</v>
      </c>
      <c r="E423" s="115" t="s">
        <v>927</v>
      </c>
      <c r="F423" s="116">
        <v>41129</v>
      </c>
      <c r="G423" s="115" t="s">
        <v>270</v>
      </c>
      <c r="H423" s="117">
        <v>2899.4432000000002</v>
      </c>
      <c r="I423" s="1"/>
    </row>
    <row r="424" spans="1:9" hidden="1" x14ac:dyDescent="0.3">
      <c r="A424" s="122">
        <v>6280</v>
      </c>
      <c r="B424" s="118" t="s">
        <v>260</v>
      </c>
      <c r="C424" s="114">
        <v>1837</v>
      </c>
      <c r="D424" s="115" t="s">
        <v>166</v>
      </c>
      <c r="E424" s="115" t="s">
        <v>795</v>
      </c>
      <c r="F424" s="116">
        <v>41129</v>
      </c>
      <c r="G424" s="115" t="s">
        <v>928</v>
      </c>
      <c r="H424" s="117">
        <v>1000</v>
      </c>
      <c r="I424" s="1"/>
    </row>
    <row r="425" spans="1:9" hidden="1" x14ac:dyDescent="0.3">
      <c r="A425" s="122">
        <v>6280</v>
      </c>
      <c r="B425" s="118" t="s">
        <v>260</v>
      </c>
      <c r="C425" s="114">
        <v>1828</v>
      </c>
      <c r="D425" s="115" t="s">
        <v>166</v>
      </c>
      <c r="E425" s="115" t="s">
        <v>929</v>
      </c>
      <c r="F425" s="116">
        <v>41131</v>
      </c>
      <c r="G425" s="115" t="s">
        <v>270</v>
      </c>
      <c r="H425" s="117">
        <v>3286.56</v>
      </c>
      <c r="I425" s="1"/>
    </row>
    <row r="426" spans="1:9" hidden="1" x14ac:dyDescent="0.3">
      <c r="A426" s="122">
        <v>6280</v>
      </c>
      <c r="B426" s="118" t="s">
        <v>260</v>
      </c>
      <c r="C426" s="114">
        <v>1851</v>
      </c>
      <c r="D426" s="115" t="s">
        <v>166</v>
      </c>
      <c r="E426" s="115" t="s">
        <v>930</v>
      </c>
      <c r="F426" s="116">
        <v>41131</v>
      </c>
      <c r="G426" s="115" t="s">
        <v>270</v>
      </c>
      <c r="H426" s="117">
        <v>50</v>
      </c>
      <c r="I426" s="1"/>
    </row>
    <row r="427" spans="1:9" hidden="1" x14ac:dyDescent="0.3">
      <c r="A427" s="122">
        <v>6280</v>
      </c>
      <c r="B427" s="118" t="s">
        <v>260</v>
      </c>
      <c r="C427" s="114">
        <v>1910</v>
      </c>
      <c r="D427" s="115" t="s">
        <v>186</v>
      </c>
      <c r="E427" s="115" t="s">
        <v>931</v>
      </c>
      <c r="F427" s="116">
        <v>41132</v>
      </c>
      <c r="G427" s="115" t="s">
        <v>300</v>
      </c>
      <c r="H427" s="117">
        <v>196</v>
      </c>
      <c r="I427" s="1"/>
    </row>
    <row r="428" spans="1:9" hidden="1" x14ac:dyDescent="0.3">
      <c r="A428" s="122">
        <v>6280</v>
      </c>
      <c r="B428" s="118" t="s">
        <v>260</v>
      </c>
      <c r="C428" s="114">
        <v>1830</v>
      </c>
      <c r="D428" s="115" t="s">
        <v>166</v>
      </c>
      <c r="E428" s="115" t="s">
        <v>932</v>
      </c>
      <c r="F428" s="116">
        <v>41134</v>
      </c>
      <c r="G428" s="115" t="s">
        <v>270</v>
      </c>
      <c r="H428" s="117">
        <v>9576</v>
      </c>
      <c r="I428" s="1"/>
    </row>
    <row r="429" spans="1:9" hidden="1" x14ac:dyDescent="0.3">
      <c r="A429" s="122">
        <v>6280</v>
      </c>
      <c r="B429" s="118" t="s">
        <v>260</v>
      </c>
      <c r="C429" s="114">
        <v>1888</v>
      </c>
      <c r="D429" s="115" t="s">
        <v>166</v>
      </c>
      <c r="E429" s="115" t="s">
        <v>339</v>
      </c>
      <c r="F429" s="116">
        <v>41134</v>
      </c>
      <c r="G429" s="115" t="s">
        <v>925</v>
      </c>
      <c r="H429" s="117">
        <v>150</v>
      </c>
      <c r="I429" s="1"/>
    </row>
    <row r="430" spans="1:9" hidden="1" x14ac:dyDescent="0.3">
      <c r="A430" s="122">
        <v>6280</v>
      </c>
      <c r="B430" s="118" t="s">
        <v>260</v>
      </c>
      <c r="C430" s="114">
        <v>1859</v>
      </c>
      <c r="D430" s="115" t="s">
        <v>166</v>
      </c>
      <c r="E430" s="115" t="s">
        <v>933</v>
      </c>
      <c r="F430" s="116">
        <v>41136</v>
      </c>
      <c r="G430" s="115" t="s">
        <v>270</v>
      </c>
      <c r="H430" s="117">
        <v>50</v>
      </c>
      <c r="I430" s="1"/>
    </row>
    <row r="431" spans="1:9" hidden="1" x14ac:dyDescent="0.3">
      <c r="A431" s="122">
        <v>6280</v>
      </c>
      <c r="B431" s="118" t="s">
        <v>260</v>
      </c>
      <c r="C431" s="114">
        <v>1861</v>
      </c>
      <c r="D431" s="115" t="s">
        <v>166</v>
      </c>
      <c r="E431" s="115" t="s">
        <v>934</v>
      </c>
      <c r="F431" s="116">
        <v>41136</v>
      </c>
      <c r="G431" s="115" t="s">
        <v>270</v>
      </c>
      <c r="H431" s="117">
        <v>50</v>
      </c>
      <c r="I431" s="1"/>
    </row>
    <row r="432" spans="1:9" hidden="1" x14ac:dyDescent="0.3">
      <c r="A432" s="122">
        <v>6280</v>
      </c>
      <c r="B432" s="118" t="s">
        <v>260</v>
      </c>
      <c r="C432" s="114">
        <v>1863</v>
      </c>
      <c r="D432" s="115" t="s">
        <v>166</v>
      </c>
      <c r="E432" s="115" t="s">
        <v>935</v>
      </c>
      <c r="F432" s="116">
        <v>41136</v>
      </c>
      <c r="G432" s="115" t="s">
        <v>270</v>
      </c>
      <c r="H432" s="117">
        <v>50</v>
      </c>
      <c r="I432" s="1"/>
    </row>
    <row r="433" spans="1:9" hidden="1" x14ac:dyDescent="0.3">
      <c r="A433" s="122">
        <v>6280</v>
      </c>
      <c r="B433" s="118" t="s">
        <v>260</v>
      </c>
      <c r="C433" s="114">
        <v>1880</v>
      </c>
      <c r="D433" s="115" t="s">
        <v>166</v>
      </c>
      <c r="E433" s="115" t="s">
        <v>936</v>
      </c>
      <c r="F433" s="116">
        <v>41138</v>
      </c>
      <c r="G433" s="115" t="s">
        <v>270</v>
      </c>
      <c r="H433" s="117">
        <v>150.59</v>
      </c>
      <c r="I433" s="1"/>
    </row>
    <row r="434" spans="1:9" hidden="1" x14ac:dyDescent="0.3">
      <c r="A434" s="122">
        <v>6280</v>
      </c>
      <c r="B434" s="118" t="s">
        <v>260</v>
      </c>
      <c r="C434" s="114">
        <v>1891</v>
      </c>
      <c r="D434" s="115" t="s">
        <v>166</v>
      </c>
      <c r="E434" s="115" t="s">
        <v>349</v>
      </c>
      <c r="F434" s="116">
        <v>41138</v>
      </c>
      <c r="G434" s="115" t="s">
        <v>328</v>
      </c>
      <c r="H434" s="117">
        <v>150</v>
      </c>
      <c r="I434" s="1"/>
    </row>
    <row r="435" spans="1:9" hidden="1" x14ac:dyDescent="0.3">
      <c r="A435" s="122">
        <v>6280</v>
      </c>
      <c r="B435" s="118" t="s">
        <v>260</v>
      </c>
      <c r="C435" s="114">
        <v>1897</v>
      </c>
      <c r="D435" s="115" t="s">
        <v>166</v>
      </c>
      <c r="E435" s="115" t="s">
        <v>308</v>
      </c>
      <c r="F435" s="116">
        <v>41149</v>
      </c>
      <c r="G435" s="115" t="s">
        <v>270</v>
      </c>
      <c r="H435" s="117">
        <v>166.67</v>
      </c>
      <c r="I435" s="1"/>
    </row>
    <row r="436" spans="1:9" hidden="1" x14ac:dyDescent="0.3">
      <c r="A436" s="122">
        <v>6280</v>
      </c>
      <c r="B436" s="118" t="s">
        <v>260</v>
      </c>
      <c r="C436" s="114">
        <v>1898</v>
      </c>
      <c r="D436" s="115" t="s">
        <v>166</v>
      </c>
      <c r="E436" s="115" t="s">
        <v>937</v>
      </c>
      <c r="F436" s="116">
        <v>41149</v>
      </c>
      <c r="G436" s="115" t="s">
        <v>270</v>
      </c>
      <c r="H436" s="117">
        <v>179.465</v>
      </c>
      <c r="I436" s="1"/>
    </row>
    <row r="437" spans="1:9" hidden="1" x14ac:dyDescent="0.3">
      <c r="A437" s="122">
        <v>6280</v>
      </c>
      <c r="B437" s="118" t="s">
        <v>260</v>
      </c>
      <c r="C437" s="114">
        <v>1993</v>
      </c>
      <c r="D437" s="115" t="s">
        <v>166</v>
      </c>
      <c r="E437" s="115" t="s">
        <v>938</v>
      </c>
      <c r="F437" s="116">
        <v>41151</v>
      </c>
      <c r="G437" s="115" t="s">
        <v>270</v>
      </c>
      <c r="H437" s="117">
        <v>2764.8</v>
      </c>
      <c r="I437" s="1"/>
    </row>
    <row r="438" spans="1:9" hidden="1" x14ac:dyDescent="0.3">
      <c r="A438" s="122">
        <v>6280</v>
      </c>
      <c r="B438" s="118" t="s">
        <v>260</v>
      </c>
      <c r="C438" s="114">
        <v>1870</v>
      </c>
      <c r="D438" s="115" t="s">
        <v>166</v>
      </c>
      <c r="E438" s="115" t="s">
        <v>939</v>
      </c>
      <c r="F438" s="116">
        <v>41152</v>
      </c>
      <c r="G438" s="115" t="s">
        <v>270</v>
      </c>
      <c r="H438" s="117">
        <v>500</v>
      </c>
      <c r="I438" s="1"/>
    </row>
    <row r="439" spans="1:9" hidden="1" x14ac:dyDescent="0.3">
      <c r="A439" s="122">
        <v>6280</v>
      </c>
      <c r="B439" s="118" t="s">
        <v>260</v>
      </c>
      <c r="C439" s="114">
        <v>1881</v>
      </c>
      <c r="D439" s="115" t="s">
        <v>166</v>
      </c>
      <c r="E439" s="115" t="s">
        <v>398</v>
      </c>
      <c r="F439" s="116">
        <v>41152</v>
      </c>
      <c r="G439" s="115" t="s">
        <v>270</v>
      </c>
      <c r="H439" s="117">
        <v>691.2</v>
      </c>
      <c r="I439" s="1"/>
    </row>
    <row r="440" spans="1:9" hidden="1" x14ac:dyDescent="0.3">
      <c r="A440" s="122">
        <v>6280</v>
      </c>
      <c r="B440" s="118" t="s">
        <v>260</v>
      </c>
      <c r="C440" s="114">
        <v>2026</v>
      </c>
      <c r="D440" s="115" t="s">
        <v>166</v>
      </c>
      <c r="E440" s="115" t="s">
        <v>940</v>
      </c>
      <c r="F440" s="116">
        <v>41153</v>
      </c>
      <c r="G440" s="115" t="s">
        <v>270</v>
      </c>
      <c r="H440" s="117">
        <v>350</v>
      </c>
      <c r="I440" s="1"/>
    </row>
    <row r="441" spans="1:9" hidden="1" x14ac:dyDescent="0.3">
      <c r="A441" s="122">
        <v>6280</v>
      </c>
      <c r="B441" s="118" t="s">
        <v>260</v>
      </c>
      <c r="C441" s="114">
        <v>2047</v>
      </c>
      <c r="D441" s="115" t="s">
        <v>166</v>
      </c>
      <c r="E441" s="115" t="s">
        <v>333</v>
      </c>
      <c r="F441" s="116">
        <v>41153</v>
      </c>
      <c r="G441" s="115" t="s">
        <v>270</v>
      </c>
      <c r="H441" s="117">
        <v>414.39</v>
      </c>
      <c r="I441" s="1"/>
    </row>
    <row r="442" spans="1:9" hidden="1" x14ac:dyDescent="0.3">
      <c r="A442" s="122">
        <v>6280</v>
      </c>
      <c r="B442" s="118" t="s">
        <v>260</v>
      </c>
      <c r="C442" s="114">
        <v>2048</v>
      </c>
      <c r="D442" s="115" t="s">
        <v>166</v>
      </c>
      <c r="E442" s="115" t="s">
        <v>941</v>
      </c>
      <c r="F442" s="116">
        <v>41155</v>
      </c>
      <c r="G442" s="115" t="s">
        <v>270</v>
      </c>
      <c r="H442" s="117">
        <v>250</v>
      </c>
      <c r="I442" s="1"/>
    </row>
    <row r="443" spans="1:9" hidden="1" x14ac:dyDescent="0.3">
      <c r="A443" s="122">
        <v>6280</v>
      </c>
      <c r="B443" s="118" t="s">
        <v>260</v>
      </c>
      <c r="C443" s="114">
        <v>2053</v>
      </c>
      <c r="D443" s="115" t="s">
        <v>166</v>
      </c>
      <c r="E443" s="115" t="s">
        <v>942</v>
      </c>
      <c r="F443" s="116">
        <v>41155</v>
      </c>
      <c r="G443" s="115" t="s">
        <v>270</v>
      </c>
      <c r="H443" s="117">
        <v>276.26</v>
      </c>
      <c r="I443" s="1"/>
    </row>
    <row r="444" spans="1:9" hidden="1" x14ac:dyDescent="0.3">
      <c r="A444" s="122">
        <v>6280</v>
      </c>
      <c r="B444" s="118" t="s">
        <v>260</v>
      </c>
      <c r="C444" s="114">
        <v>2044</v>
      </c>
      <c r="D444" s="115" t="s">
        <v>166</v>
      </c>
      <c r="E444" s="115" t="s">
        <v>346</v>
      </c>
      <c r="F444" s="116">
        <v>41156</v>
      </c>
      <c r="G444" s="115" t="s">
        <v>328</v>
      </c>
      <c r="H444" s="117">
        <v>138.04</v>
      </c>
      <c r="I444" s="1"/>
    </row>
    <row r="445" spans="1:9" hidden="1" x14ac:dyDescent="0.3">
      <c r="A445" s="122">
        <v>6280</v>
      </c>
      <c r="B445" s="118" t="s">
        <v>260</v>
      </c>
      <c r="C445" s="114">
        <v>2103</v>
      </c>
      <c r="D445" s="115" t="s">
        <v>166</v>
      </c>
      <c r="E445" s="115" t="s">
        <v>943</v>
      </c>
      <c r="F445" s="116">
        <v>41156</v>
      </c>
      <c r="G445" s="115" t="s">
        <v>270</v>
      </c>
      <c r="H445" s="117">
        <v>49.694400000000016</v>
      </c>
      <c r="I445" s="1"/>
    </row>
    <row r="446" spans="1:9" hidden="1" x14ac:dyDescent="0.3">
      <c r="A446" s="122">
        <v>6280</v>
      </c>
      <c r="B446" s="118" t="s">
        <v>260</v>
      </c>
      <c r="C446" s="114">
        <v>2105</v>
      </c>
      <c r="D446" s="115" t="s">
        <v>166</v>
      </c>
      <c r="E446" s="115" t="s">
        <v>944</v>
      </c>
      <c r="F446" s="116">
        <v>41156</v>
      </c>
      <c r="G446" s="115" t="s">
        <v>270</v>
      </c>
      <c r="H446" s="117">
        <v>49.694400000000016</v>
      </c>
      <c r="I446" s="1"/>
    </row>
    <row r="447" spans="1:9" hidden="1" x14ac:dyDescent="0.3">
      <c r="A447" s="122">
        <v>6280</v>
      </c>
      <c r="B447" s="118" t="s">
        <v>260</v>
      </c>
      <c r="C447" s="114">
        <v>2059</v>
      </c>
      <c r="D447" s="115" t="s">
        <v>166</v>
      </c>
      <c r="E447" s="115" t="s">
        <v>945</v>
      </c>
      <c r="F447" s="116">
        <v>41158</v>
      </c>
      <c r="G447" s="115" t="s">
        <v>270</v>
      </c>
      <c r="H447" s="117">
        <v>2759</v>
      </c>
      <c r="I447" s="1"/>
    </row>
    <row r="448" spans="1:9" hidden="1" x14ac:dyDescent="0.3">
      <c r="A448" s="122">
        <v>6280</v>
      </c>
      <c r="B448" s="118" t="s">
        <v>260</v>
      </c>
      <c r="C448" s="114">
        <v>2061</v>
      </c>
      <c r="D448" s="115" t="s">
        <v>166</v>
      </c>
      <c r="E448" s="115" t="s">
        <v>361</v>
      </c>
      <c r="F448" s="116">
        <v>41158</v>
      </c>
      <c r="G448" s="115" t="s">
        <v>270</v>
      </c>
      <c r="H448" s="117">
        <v>2759</v>
      </c>
      <c r="I448" s="1"/>
    </row>
    <row r="449" spans="1:9" hidden="1" x14ac:dyDescent="0.3">
      <c r="A449" s="122">
        <v>6280</v>
      </c>
      <c r="B449" s="118" t="s">
        <v>260</v>
      </c>
      <c r="C449" s="114">
        <v>2063</v>
      </c>
      <c r="D449" s="115" t="s">
        <v>166</v>
      </c>
      <c r="E449" s="115" t="s">
        <v>362</v>
      </c>
      <c r="F449" s="116">
        <v>41163</v>
      </c>
      <c r="G449" s="115" t="s">
        <v>270</v>
      </c>
      <c r="H449" s="117">
        <v>2762.4</v>
      </c>
      <c r="I449" s="1"/>
    </row>
    <row r="450" spans="1:9" hidden="1" x14ac:dyDescent="0.3">
      <c r="A450" s="122">
        <v>6280</v>
      </c>
      <c r="B450" s="118" t="s">
        <v>260</v>
      </c>
      <c r="C450" s="114">
        <v>2065</v>
      </c>
      <c r="D450" s="115" t="s">
        <v>166</v>
      </c>
      <c r="E450" s="115" t="s">
        <v>363</v>
      </c>
      <c r="F450" s="116">
        <v>41163</v>
      </c>
      <c r="G450" s="115" t="s">
        <v>270</v>
      </c>
      <c r="H450" s="117">
        <v>2762.4</v>
      </c>
      <c r="I450" s="1"/>
    </row>
    <row r="451" spans="1:9" hidden="1" x14ac:dyDescent="0.3">
      <c r="A451" s="122">
        <v>6280</v>
      </c>
      <c r="B451" s="118" t="s">
        <v>260</v>
      </c>
      <c r="C451" s="114">
        <v>2067</v>
      </c>
      <c r="D451" s="115" t="s">
        <v>166</v>
      </c>
      <c r="E451" s="115" t="s">
        <v>946</v>
      </c>
      <c r="F451" s="116">
        <v>41163</v>
      </c>
      <c r="G451" s="115" t="s">
        <v>270</v>
      </c>
      <c r="H451" s="117">
        <v>2762.4</v>
      </c>
      <c r="I451" s="1"/>
    </row>
    <row r="452" spans="1:9" hidden="1" x14ac:dyDescent="0.3">
      <c r="A452" s="122">
        <v>6280</v>
      </c>
      <c r="B452" s="118" t="s">
        <v>260</v>
      </c>
      <c r="C452" s="114">
        <v>2052</v>
      </c>
      <c r="D452" s="115" t="s">
        <v>166</v>
      </c>
      <c r="E452" s="115" t="s">
        <v>335</v>
      </c>
      <c r="F452" s="116">
        <v>41164</v>
      </c>
      <c r="G452" s="115" t="s">
        <v>270</v>
      </c>
      <c r="H452" s="117">
        <v>50</v>
      </c>
      <c r="I452" s="1"/>
    </row>
    <row r="453" spans="1:9" hidden="1" x14ac:dyDescent="0.3">
      <c r="A453" s="122">
        <v>6280</v>
      </c>
      <c r="B453" s="118" t="s">
        <v>260</v>
      </c>
      <c r="C453" s="114">
        <v>2028</v>
      </c>
      <c r="D453" s="115" t="s">
        <v>166</v>
      </c>
      <c r="E453" s="115" t="s">
        <v>947</v>
      </c>
      <c r="F453" s="116">
        <v>41169</v>
      </c>
      <c r="G453" s="115" t="s">
        <v>948</v>
      </c>
      <c r="H453" s="117">
        <v>150</v>
      </c>
      <c r="I453" s="1"/>
    </row>
    <row r="454" spans="1:9" hidden="1" x14ac:dyDescent="0.3">
      <c r="A454" s="122">
        <v>6280</v>
      </c>
      <c r="B454" s="118" t="s">
        <v>260</v>
      </c>
      <c r="C454" s="114">
        <v>2031</v>
      </c>
      <c r="D454" s="115" t="s">
        <v>166</v>
      </c>
      <c r="E454" s="115" t="s">
        <v>355</v>
      </c>
      <c r="F454" s="116">
        <v>41171</v>
      </c>
      <c r="G454" s="115" t="s">
        <v>949</v>
      </c>
      <c r="H454" s="117">
        <v>150</v>
      </c>
      <c r="I454" s="1"/>
    </row>
    <row r="455" spans="1:9" hidden="1" x14ac:dyDescent="0.3">
      <c r="A455" s="122">
        <v>6280</v>
      </c>
      <c r="B455" s="118" t="s">
        <v>260</v>
      </c>
      <c r="C455" s="114">
        <v>2070</v>
      </c>
      <c r="D455" s="115" t="s">
        <v>166</v>
      </c>
      <c r="E455" s="115" t="s">
        <v>365</v>
      </c>
      <c r="F455" s="116">
        <v>41171</v>
      </c>
      <c r="G455" s="115" t="s">
        <v>270</v>
      </c>
      <c r="H455" s="117">
        <v>2782.6</v>
      </c>
      <c r="I455" s="1"/>
    </row>
    <row r="456" spans="1:9" hidden="1" x14ac:dyDescent="0.3">
      <c r="A456" s="122">
        <v>6280</v>
      </c>
      <c r="B456" s="118" t="s">
        <v>260</v>
      </c>
      <c r="C456" s="114">
        <v>2072</v>
      </c>
      <c r="D456" s="115" t="s">
        <v>166</v>
      </c>
      <c r="E456" s="115" t="s">
        <v>950</v>
      </c>
      <c r="F456" s="116">
        <v>41171</v>
      </c>
      <c r="G456" s="115" t="s">
        <v>270</v>
      </c>
      <c r="H456" s="117">
        <v>2782.6</v>
      </c>
      <c r="I456" s="1"/>
    </row>
    <row r="457" spans="1:9" hidden="1" x14ac:dyDescent="0.3">
      <c r="A457" s="122">
        <v>6280</v>
      </c>
      <c r="B457" s="118" t="s">
        <v>260</v>
      </c>
      <c r="C457" s="114">
        <v>2032</v>
      </c>
      <c r="D457" s="115" t="s">
        <v>166</v>
      </c>
      <c r="E457" s="115" t="s">
        <v>356</v>
      </c>
      <c r="F457" s="116">
        <v>41172</v>
      </c>
      <c r="G457" s="115" t="s">
        <v>951</v>
      </c>
      <c r="H457" s="117">
        <v>150</v>
      </c>
      <c r="I457" s="1"/>
    </row>
    <row r="458" spans="1:9" hidden="1" x14ac:dyDescent="0.3">
      <c r="A458" s="122">
        <v>6280</v>
      </c>
      <c r="B458" s="118" t="s">
        <v>260</v>
      </c>
      <c r="C458" s="114">
        <v>2033</v>
      </c>
      <c r="D458" s="115" t="s">
        <v>166</v>
      </c>
      <c r="E458" s="115" t="s">
        <v>952</v>
      </c>
      <c r="F458" s="116">
        <v>41172</v>
      </c>
      <c r="G458" s="115" t="s">
        <v>953</v>
      </c>
      <c r="H458" s="117">
        <v>150</v>
      </c>
      <c r="I458" s="1"/>
    </row>
    <row r="459" spans="1:9" hidden="1" x14ac:dyDescent="0.3">
      <c r="A459" s="122">
        <v>6280</v>
      </c>
      <c r="B459" s="118" t="s">
        <v>260</v>
      </c>
      <c r="C459" s="114">
        <v>2074</v>
      </c>
      <c r="D459" s="115" t="s">
        <v>166</v>
      </c>
      <c r="E459" s="115" t="s">
        <v>366</v>
      </c>
      <c r="F459" s="116">
        <v>41172</v>
      </c>
      <c r="G459" s="115" t="s">
        <v>270</v>
      </c>
      <c r="H459" s="117">
        <v>2919.5919999999996</v>
      </c>
      <c r="I459" s="1"/>
    </row>
    <row r="460" spans="1:9" hidden="1" x14ac:dyDescent="0.3">
      <c r="A460" s="122">
        <v>6280</v>
      </c>
      <c r="B460" s="118" t="s">
        <v>260</v>
      </c>
      <c r="C460" s="114">
        <v>2077</v>
      </c>
      <c r="D460" s="115" t="s">
        <v>166</v>
      </c>
      <c r="E460" s="115" t="s">
        <v>954</v>
      </c>
      <c r="F460" s="116">
        <v>41173</v>
      </c>
      <c r="G460" s="115" t="s">
        <v>270</v>
      </c>
      <c r="H460" s="117">
        <v>2788</v>
      </c>
      <c r="I460" s="1"/>
    </row>
    <row r="461" spans="1:9" hidden="1" x14ac:dyDescent="0.3">
      <c r="A461" s="122">
        <v>6280</v>
      </c>
      <c r="B461" s="118" t="s">
        <v>260</v>
      </c>
      <c r="C461" s="114">
        <v>2079</v>
      </c>
      <c r="D461" s="115" t="s">
        <v>166</v>
      </c>
      <c r="E461" s="115" t="s">
        <v>955</v>
      </c>
      <c r="F461" s="116">
        <v>41173</v>
      </c>
      <c r="G461" s="115" t="s">
        <v>270</v>
      </c>
      <c r="H461" s="117">
        <v>2788</v>
      </c>
      <c r="I461" s="1"/>
    </row>
    <row r="462" spans="1:9" hidden="1" x14ac:dyDescent="0.3">
      <c r="A462" s="122">
        <v>6280</v>
      </c>
      <c r="B462" s="118" t="s">
        <v>260</v>
      </c>
      <c r="C462" s="114">
        <v>2041</v>
      </c>
      <c r="D462" s="115" t="s">
        <v>166</v>
      </c>
      <c r="E462" s="115" t="s">
        <v>357</v>
      </c>
      <c r="F462" s="116">
        <v>41176</v>
      </c>
      <c r="G462" s="115" t="s">
        <v>948</v>
      </c>
      <c r="H462" s="117">
        <v>150</v>
      </c>
      <c r="I462" s="1"/>
    </row>
    <row r="463" spans="1:9" hidden="1" x14ac:dyDescent="0.3">
      <c r="A463" s="122">
        <v>6280</v>
      </c>
      <c r="B463" s="118" t="s">
        <v>260</v>
      </c>
      <c r="C463" s="114">
        <v>2081</v>
      </c>
      <c r="D463" s="115" t="s">
        <v>166</v>
      </c>
      <c r="E463" s="115" t="s">
        <v>956</v>
      </c>
      <c r="F463" s="116">
        <v>41178</v>
      </c>
      <c r="G463" s="115" t="s">
        <v>270</v>
      </c>
      <c r="H463" s="117">
        <v>2804.8</v>
      </c>
      <c r="I463" s="1"/>
    </row>
    <row r="464" spans="1:9" hidden="1" x14ac:dyDescent="0.3">
      <c r="A464" s="122">
        <v>6280</v>
      </c>
      <c r="B464" s="118" t="s">
        <v>260</v>
      </c>
      <c r="C464" s="114">
        <v>2089</v>
      </c>
      <c r="D464" s="115" t="s">
        <v>166</v>
      </c>
      <c r="E464" s="115" t="s">
        <v>957</v>
      </c>
      <c r="F464" s="116">
        <v>41179</v>
      </c>
      <c r="G464" s="115" t="s">
        <v>270</v>
      </c>
      <c r="H464" s="117">
        <v>166.67</v>
      </c>
      <c r="I464" s="1"/>
    </row>
    <row r="465" spans="1:9" hidden="1" x14ac:dyDescent="0.3">
      <c r="A465" s="122">
        <v>6280</v>
      </c>
      <c r="B465" s="118" t="s">
        <v>260</v>
      </c>
      <c r="C465" s="114">
        <v>2091</v>
      </c>
      <c r="D465" s="115" t="s">
        <v>166</v>
      </c>
      <c r="E465" s="115" t="s">
        <v>958</v>
      </c>
      <c r="F465" s="116">
        <v>41179</v>
      </c>
      <c r="G465" s="115" t="s">
        <v>270</v>
      </c>
      <c r="H465" s="117">
        <v>182.52</v>
      </c>
      <c r="I465" s="1"/>
    </row>
    <row r="466" spans="1:9" hidden="1" x14ac:dyDescent="0.3">
      <c r="A466" s="122">
        <v>6280</v>
      </c>
      <c r="B466" s="118" t="s">
        <v>260</v>
      </c>
      <c r="C466" s="114">
        <v>2042</v>
      </c>
      <c r="D466" s="115" t="s">
        <v>166</v>
      </c>
      <c r="E466" s="115" t="s">
        <v>367</v>
      </c>
      <c r="F466" s="116">
        <v>41180</v>
      </c>
      <c r="G466" s="115" t="s">
        <v>270</v>
      </c>
      <c r="H466" s="117">
        <v>350</v>
      </c>
      <c r="I466" s="1"/>
    </row>
    <row r="467" spans="1:9" hidden="1" x14ac:dyDescent="0.3">
      <c r="A467" s="122">
        <v>6280</v>
      </c>
      <c r="B467" s="118" t="s">
        <v>260</v>
      </c>
      <c r="C467" s="114">
        <v>2046</v>
      </c>
      <c r="D467" s="115" t="s">
        <v>166</v>
      </c>
      <c r="E467" s="115" t="s">
        <v>959</v>
      </c>
      <c r="F467" s="116">
        <v>41180</v>
      </c>
      <c r="G467" s="115" t="s">
        <v>270</v>
      </c>
      <c r="H467" s="117">
        <v>420.57</v>
      </c>
      <c r="I467" s="1"/>
    </row>
    <row r="468" spans="1:9" hidden="1" x14ac:dyDescent="0.3">
      <c r="A468" s="122">
        <v>6280</v>
      </c>
      <c r="B468" s="118" t="s">
        <v>260</v>
      </c>
      <c r="C468" s="114">
        <v>2083</v>
      </c>
      <c r="D468" s="115" t="s">
        <v>166</v>
      </c>
      <c r="E468" s="115" t="s">
        <v>960</v>
      </c>
      <c r="F468" s="116">
        <v>41180</v>
      </c>
      <c r="G468" s="115" t="s">
        <v>270</v>
      </c>
      <c r="H468" s="117">
        <v>2803.8</v>
      </c>
      <c r="I468" s="1"/>
    </row>
    <row r="469" spans="1:9" hidden="1" x14ac:dyDescent="0.3">
      <c r="A469" s="122">
        <v>6280</v>
      </c>
      <c r="B469" s="118" t="s">
        <v>260</v>
      </c>
      <c r="C469" s="114">
        <v>2085</v>
      </c>
      <c r="D469" s="115" t="s">
        <v>166</v>
      </c>
      <c r="E469" s="115" t="s">
        <v>961</v>
      </c>
      <c r="F469" s="116">
        <v>41180</v>
      </c>
      <c r="G469" s="115" t="s">
        <v>270</v>
      </c>
      <c r="H469" s="117">
        <v>2803.8</v>
      </c>
      <c r="I469" s="1"/>
    </row>
    <row r="470" spans="1:9" hidden="1" x14ac:dyDescent="0.3">
      <c r="A470" s="122">
        <v>6280</v>
      </c>
      <c r="B470" s="118" t="s">
        <v>260</v>
      </c>
      <c r="C470" s="114">
        <v>2087</v>
      </c>
      <c r="D470" s="115" t="s">
        <v>166</v>
      </c>
      <c r="E470" s="115" t="s">
        <v>962</v>
      </c>
      <c r="F470" s="116">
        <v>41180</v>
      </c>
      <c r="G470" s="115" t="s">
        <v>270</v>
      </c>
      <c r="H470" s="117">
        <v>2803.8</v>
      </c>
      <c r="I470" s="1"/>
    </row>
    <row r="471" spans="1:9" hidden="1" x14ac:dyDescent="0.3">
      <c r="A471" s="122">
        <v>6280</v>
      </c>
      <c r="B471" s="118" t="s">
        <v>260</v>
      </c>
      <c r="C471" s="114">
        <v>2099</v>
      </c>
      <c r="D471" s="115" t="s">
        <v>166</v>
      </c>
      <c r="E471" s="115" t="s">
        <v>963</v>
      </c>
      <c r="F471" s="116">
        <v>41180</v>
      </c>
      <c r="G471" s="115" t="s">
        <v>270</v>
      </c>
      <c r="H471" s="117">
        <v>500</v>
      </c>
      <c r="I471" s="1"/>
    </row>
    <row r="472" spans="1:9" hidden="1" x14ac:dyDescent="0.3">
      <c r="A472" s="122">
        <v>6280</v>
      </c>
      <c r="B472" s="118" t="s">
        <v>260</v>
      </c>
      <c r="C472" s="114">
        <v>2106</v>
      </c>
      <c r="D472" s="115" t="s">
        <v>166</v>
      </c>
      <c r="E472" s="115" t="s">
        <v>964</v>
      </c>
      <c r="F472" s="116">
        <v>41180</v>
      </c>
      <c r="G472" s="115" t="s">
        <v>270</v>
      </c>
      <c r="H472" s="117">
        <v>700.95</v>
      </c>
      <c r="I472" s="1"/>
    </row>
    <row r="473" spans="1:9" hidden="1" x14ac:dyDescent="0.3">
      <c r="A473" s="122">
        <v>6280</v>
      </c>
      <c r="B473" s="118" t="s">
        <v>260</v>
      </c>
      <c r="C473" s="114">
        <v>2264</v>
      </c>
      <c r="D473" s="115" t="s">
        <v>166</v>
      </c>
      <c r="E473" s="115" t="s">
        <v>368</v>
      </c>
      <c r="F473" s="116">
        <v>41183</v>
      </c>
      <c r="G473" s="115" t="s">
        <v>270</v>
      </c>
      <c r="H473" s="117">
        <v>150</v>
      </c>
      <c r="I473" s="1"/>
    </row>
    <row r="474" spans="1:9" hidden="1" x14ac:dyDescent="0.3">
      <c r="A474" s="122">
        <v>6280</v>
      </c>
      <c r="B474" s="118" t="s">
        <v>260</v>
      </c>
      <c r="C474" s="114">
        <v>2293</v>
      </c>
      <c r="D474" s="115" t="s">
        <v>166</v>
      </c>
      <c r="E474" s="115" t="s">
        <v>370</v>
      </c>
      <c r="F474" s="116">
        <v>41183</v>
      </c>
      <c r="G474" s="115" t="s">
        <v>298</v>
      </c>
      <c r="H474" s="117">
        <v>279.92</v>
      </c>
      <c r="I474" s="1"/>
    </row>
    <row r="475" spans="1:9" hidden="1" x14ac:dyDescent="0.3">
      <c r="A475" s="122">
        <v>6280</v>
      </c>
      <c r="B475" s="118" t="s">
        <v>260</v>
      </c>
      <c r="C475" s="114">
        <v>2320</v>
      </c>
      <c r="D475" s="115" t="s">
        <v>166</v>
      </c>
      <c r="E475" s="115" t="s">
        <v>965</v>
      </c>
      <c r="F475" s="116">
        <v>41183</v>
      </c>
      <c r="G475" s="115" t="s">
        <v>270</v>
      </c>
      <c r="H475" s="117">
        <v>250</v>
      </c>
      <c r="I475" s="1"/>
    </row>
    <row r="476" spans="1:9" hidden="1" x14ac:dyDescent="0.3">
      <c r="A476" s="122">
        <v>6280</v>
      </c>
      <c r="B476" s="118" t="s">
        <v>260</v>
      </c>
      <c r="C476" s="114">
        <v>2268</v>
      </c>
      <c r="D476" s="115" t="s">
        <v>166</v>
      </c>
      <c r="E476" s="115" t="s">
        <v>966</v>
      </c>
      <c r="F476" s="116">
        <v>41185</v>
      </c>
      <c r="G476" s="115" t="s">
        <v>967</v>
      </c>
      <c r="H476" s="117">
        <v>150</v>
      </c>
      <c r="I476" s="1"/>
    </row>
    <row r="477" spans="1:9" hidden="1" x14ac:dyDescent="0.3">
      <c r="A477" s="122">
        <v>6280</v>
      </c>
      <c r="B477" s="118" t="s">
        <v>260</v>
      </c>
      <c r="C477" s="114">
        <v>2269</v>
      </c>
      <c r="D477" s="115" t="s">
        <v>166</v>
      </c>
      <c r="E477" s="115" t="s">
        <v>379</v>
      </c>
      <c r="F477" s="116">
        <v>41185</v>
      </c>
      <c r="G477" s="115" t="s">
        <v>967</v>
      </c>
      <c r="H477" s="117">
        <v>150.01</v>
      </c>
      <c r="I477" s="1"/>
    </row>
    <row r="478" spans="1:9" hidden="1" x14ac:dyDescent="0.3">
      <c r="A478" s="122">
        <v>6280</v>
      </c>
      <c r="B478" s="118" t="s">
        <v>260</v>
      </c>
      <c r="C478" s="114">
        <v>2270</v>
      </c>
      <c r="D478" s="115" t="s">
        <v>166</v>
      </c>
      <c r="E478" s="115" t="s">
        <v>381</v>
      </c>
      <c r="F478" s="116">
        <v>41185</v>
      </c>
      <c r="G478" s="115" t="s">
        <v>968</v>
      </c>
      <c r="H478" s="117">
        <v>150</v>
      </c>
      <c r="I478" s="1"/>
    </row>
    <row r="479" spans="1:9" hidden="1" x14ac:dyDescent="0.3">
      <c r="A479" s="122">
        <v>6280</v>
      </c>
      <c r="B479" s="118" t="s">
        <v>260</v>
      </c>
      <c r="C479" s="114">
        <v>2433</v>
      </c>
      <c r="D479" s="115" t="s">
        <v>166</v>
      </c>
      <c r="E479" s="115" t="s">
        <v>969</v>
      </c>
      <c r="F479" s="116">
        <v>41185</v>
      </c>
      <c r="G479" s="115" t="s">
        <v>270</v>
      </c>
      <c r="H479" s="117">
        <v>50.184000000000005</v>
      </c>
      <c r="I479" s="1"/>
    </row>
    <row r="480" spans="1:9" hidden="1" x14ac:dyDescent="0.3">
      <c r="A480" s="122">
        <v>6280</v>
      </c>
      <c r="B480" s="118" t="s">
        <v>260</v>
      </c>
      <c r="C480" s="114">
        <v>2272</v>
      </c>
      <c r="D480" s="115" t="s">
        <v>166</v>
      </c>
      <c r="E480" s="115" t="s">
        <v>970</v>
      </c>
      <c r="F480" s="116">
        <v>41187</v>
      </c>
      <c r="G480" s="115" t="s">
        <v>388</v>
      </c>
      <c r="H480" s="117">
        <v>150</v>
      </c>
      <c r="I480" s="1"/>
    </row>
    <row r="481" spans="1:9" hidden="1" x14ac:dyDescent="0.3">
      <c r="A481" s="122">
        <v>6280</v>
      </c>
      <c r="B481" s="118" t="s">
        <v>260</v>
      </c>
      <c r="C481" s="114">
        <v>2298</v>
      </c>
      <c r="D481" s="115" t="s">
        <v>166</v>
      </c>
      <c r="E481" s="115" t="s">
        <v>971</v>
      </c>
      <c r="F481" s="116">
        <v>41190</v>
      </c>
      <c r="G481" s="115" t="s">
        <v>270</v>
      </c>
      <c r="H481" s="117">
        <v>2796.6</v>
      </c>
      <c r="I481" s="1"/>
    </row>
    <row r="482" spans="1:9" hidden="1" x14ac:dyDescent="0.3">
      <c r="A482" s="122">
        <v>6280</v>
      </c>
      <c r="B482" s="118" t="s">
        <v>260</v>
      </c>
      <c r="C482" s="114">
        <v>2275</v>
      </c>
      <c r="D482" s="115" t="s">
        <v>166</v>
      </c>
      <c r="E482" s="115" t="s">
        <v>385</v>
      </c>
      <c r="F482" s="116">
        <v>41193</v>
      </c>
      <c r="G482" s="115" t="s">
        <v>972</v>
      </c>
      <c r="H482" s="117">
        <v>150</v>
      </c>
      <c r="I482" s="1"/>
    </row>
    <row r="483" spans="1:9" hidden="1" x14ac:dyDescent="0.3">
      <c r="A483" s="122">
        <v>6280</v>
      </c>
      <c r="B483" s="118" t="s">
        <v>260</v>
      </c>
      <c r="C483" s="114">
        <v>2277</v>
      </c>
      <c r="D483" s="115" t="s">
        <v>166</v>
      </c>
      <c r="E483" s="115" t="s">
        <v>387</v>
      </c>
      <c r="F483" s="116">
        <v>41197</v>
      </c>
      <c r="G483" s="115" t="s">
        <v>973</v>
      </c>
      <c r="H483" s="117">
        <v>150</v>
      </c>
      <c r="I483" s="1"/>
    </row>
    <row r="484" spans="1:9" hidden="1" x14ac:dyDescent="0.3">
      <c r="A484" s="122">
        <v>6280</v>
      </c>
      <c r="B484" s="118" t="s">
        <v>260</v>
      </c>
      <c r="C484" s="114">
        <v>2300</v>
      </c>
      <c r="D484" s="115" t="s">
        <v>166</v>
      </c>
      <c r="E484" s="115" t="s">
        <v>974</v>
      </c>
      <c r="F484" s="116">
        <v>41197</v>
      </c>
      <c r="G484" s="115" t="s">
        <v>270</v>
      </c>
      <c r="H484" s="117">
        <v>2793.8</v>
      </c>
      <c r="I484" s="1"/>
    </row>
    <row r="485" spans="1:9" hidden="1" x14ac:dyDescent="0.3">
      <c r="A485" s="122">
        <v>6280</v>
      </c>
      <c r="B485" s="118" t="s">
        <v>260</v>
      </c>
      <c r="C485" s="114">
        <v>2302</v>
      </c>
      <c r="D485" s="115" t="s">
        <v>166</v>
      </c>
      <c r="E485" s="115" t="s">
        <v>975</v>
      </c>
      <c r="F485" s="116">
        <v>41197</v>
      </c>
      <c r="G485" s="115" t="s">
        <v>270</v>
      </c>
      <c r="H485" s="117">
        <v>2793.8</v>
      </c>
      <c r="I485" s="1"/>
    </row>
    <row r="486" spans="1:9" hidden="1" x14ac:dyDescent="0.3">
      <c r="A486" s="122">
        <v>6280</v>
      </c>
      <c r="B486" s="118" t="s">
        <v>260</v>
      </c>
      <c r="C486" s="114">
        <v>2304</v>
      </c>
      <c r="D486" s="115" t="s">
        <v>166</v>
      </c>
      <c r="E486" s="115" t="s">
        <v>976</v>
      </c>
      <c r="F486" s="116">
        <v>41198</v>
      </c>
      <c r="G486" s="115" t="s">
        <v>270</v>
      </c>
      <c r="H486" s="117">
        <v>2793.6</v>
      </c>
      <c r="I486" s="1"/>
    </row>
    <row r="487" spans="1:9" hidden="1" x14ac:dyDescent="0.3">
      <c r="A487" s="122">
        <v>6280</v>
      </c>
      <c r="B487" s="118" t="s">
        <v>260</v>
      </c>
      <c r="C487" s="114">
        <v>2307</v>
      </c>
      <c r="D487" s="115" t="s">
        <v>166</v>
      </c>
      <c r="E487" s="115" t="s">
        <v>413</v>
      </c>
      <c r="F487" s="116">
        <v>41199</v>
      </c>
      <c r="G487" s="115" t="s">
        <v>270</v>
      </c>
      <c r="H487" s="117">
        <v>2796.4</v>
      </c>
      <c r="I487" s="1"/>
    </row>
    <row r="488" spans="1:9" hidden="1" x14ac:dyDescent="0.3">
      <c r="A488" s="122">
        <v>6280</v>
      </c>
      <c r="B488" s="118" t="s">
        <v>260</v>
      </c>
      <c r="C488" s="114">
        <v>2341</v>
      </c>
      <c r="D488" s="115" t="s">
        <v>166</v>
      </c>
      <c r="E488" s="115" t="s">
        <v>348</v>
      </c>
      <c r="F488" s="116">
        <v>41200</v>
      </c>
      <c r="G488" s="115" t="s">
        <v>977</v>
      </c>
      <c r="H488" s="117">
        <v>100</v>
      </c>
      <c r="I488" s="1"/>
    </row>
    <row r="489" spans="1:9" hidden="1" x14ac:dyDescent="0.3">
      <c r="A489" s="122">
        <v>6280</v>
      </c>
      <c r="B489" s="118" t="s">
        <v>260</v>
      </c>
      <c r="C489" s="114">
        <v>2343</v>
      </c>
      <c r="D489" s="115" t="s">
        <v>166</v>
      </c>
      <c r="E489" s="115" t="s">
        <v>347</v>
      </c>
      <c r="F489" s="116">
        <v>41200</v>
      </c>
      <c r="G489" s="115" t="s">
        <v>977</v>
      </c>
      <c r="H489" s="117">
        <v>50</v>
      </c>
      <c r="I489" s="1"/>
    </row>
    <row r="490" spans="1:9" hidden="1" x14ac:dyDescent="0.3">
      <c r="A490" s="122">
        <v>6280</v>
      </c>
      <c r="B490" s="118" t="s">
        <v>260</v>
      </c>
      <c r="C490" s="114">
        <v>2344</v>
      </c>
      <c r="D490" s="115" t="s">
        <v>166</v>
      </c>
      <c r="E490" s="115" t="s">
        <v>978</v>
      </c>
      <c r="F490" s="116">
        <v>41200</v>
      </c>
      <c r="G490" s="115" t="s">
        <v>977</v>
      </c>
      <c r="H490" s="117">
        <v>100</v>
      </c>
      <c r="I490" s="1"/>
    </row>
    <row r="491" spans="1:9" hidden="1" x14ac:dyDescent="0.3">
      <c r="A491" s="122">
        <v>6280</v>
      </c>
      <c r="B491" s="118" t="s">
        <v>260</v>
      </c>
      <c r="C491" s="114">
        <v>2345</v>
      </c>
      <c r="D491" s="115" t="s">
        <v>166</v>
      </c>
      <c r="E491" s="115" t="s">
        <v>979</v>
      </c>
      <c r="F491" s="116">
        <v>41200</v>
      </c>
      <c r="G491" s="115" t="s">
        <v>977</v>
      </c>
      <c r="H491" s="117">
        <v>50</v>
      </c>
      <c r="I491" s="1"/>
    </row>
    <row r="492" spans="1:9" hidden="1" x14ac:dyDescent="0.3">
      <c r="A492" s="122">
        <v>6280</v>
      </c>
      <c r="B492" s="118" t="s">
        <v>260</v>
      </c>
      <c r="C492" s="114">
        <v>2347</v>
      </c>
      <c r="D492" s="115" t="s">
        <v>166</v>
      </c>
      <c r="E492" s="115" t="s">
        <v>980</v>
      </c>
      <c r="F492" s="116">
        <v>41200</v>
      </c>
      <c r="G492" s="115" t="s">
        <v>977</v>
      </c>
      <c r="H492" s="117">
        <v>100</v>
      </c>
      <c r="I492" s="1"/>
    </row>
    <row r="493" spans="1:9" hidden="1" x14ac:dyDescent="0.3">
      <c r="A493" s="122">
        <v>6280</v>
      </c>
      <c r="B493" s="118" t="s">
        <v>260</v>
      </c>
      <c r="C493" s="114">
        <v>2348</v>
      </c>
      <c r="D493" s="115" t="s">
        <v>166</v>
      </c>
      <c r="E493" s="115" t="s">
        <v>353</v>
      </c>
      <c r="F493" s="116">
        <v>41200</v>
      </c>
      <c r="G493" s="115" t="s">
        <v>977</v>
      </c>
      <c r="H493" s="117">
        <v>50</v>
      </c>
      <c r="I493" s="1"/>
    </row>
    <row r="494" spans="1:9" hidden="1" x14ac:dyDescent="0.3">
      <c r="A494" s="122">
        <v>6280</v>
      </c>
      <c r="B494" s="118" t="s">
        <v>260</v>
      </c>
      <c r="C494" s="114">
        <v>2427</v>
      </c>
      <c r="D494" s="115" t="s">
        <v>166</v>
      </c>
      <c r="E494" s="115" t="s">
        <v>969</v>
      </c>
      <c r="F494" s="116">
        <v>41200</v>
      </c>
      <c r="G494" s="115" t="s">
        <v>981</v>
      </c>
      <c r="H494" s="117">
        <v>1397.2</v>
      </c>
      <c r="I494" s="1"/>
    </row>
    <row r="495" spans="1:9" hidden="1" x14ac:dyDescent="0.3">
      <c r="A495" s="122">
        <v>6280</v>
      </c>
      <c r="B495" s="118" t="s">
        <v>260</v>
      </c>
      <c r="C495" s="114">
        <v>2353</v>
      </c>
      <c r="D495" s="115" t="s">
        <v>166</v>
      </c>
      <c r="E495" s="115" t="s">
        <v>982</v>
      </c>
      <c r="F495" s="116">
        <v>41204</v>
      </c>
      <c r="G495" s="115" t="s">
        <v>977</v>
      </c>
      <c r="H495" s="117">
        <v>50</v>
      </c>
      <c r="I495" s="1"/>
    </row>
    <row r="496" spans="1:9" hidden="1" x14ac:dyDescent="0.3">
      <c r="A496" s="122">
        <v>6280</v>
      </c>
      <c r="B496" s="118" t="s">
        <v>260</v>
      </c>
      <c r="C496" s="114">
        <v>2355</v>
      </c>
      <c r="D496" s="115" t="s">
        <v>166</v>
      </c>
      <c r="E496" s="115" t="s">
        <v>359</v>
      </c>
      <c r="F496" s="116">
        <v>41204</v>
      </c>
      <c r="G496" s="115" t="s">
        <v>977</v>
      </c>
      <c r="H496" s="117">
        <v>50</v>
      </c>
      <c r="I496" s="1"/>
    </row>
    <row r="497" spans="1:9" hidden="1" x14ac:dyDescent="0.3">
      <c r="A497" s="122">
        <v>6280</v>
      </c>
      <c r="B497" s="118" t="s">
        <v>260</v>
      </c>
      <c r="C497" s="114">
        <v>2326</v>
      </c>
      <c r="D497" s="115" t="s">
        <v>166</v>
      </c>
      <c r="E497" s="115" t="s">
        <v>983</v>
      </c>
      <c r="F497" s="116">
        <v>41208</v>
      </c>
      <c r="G497" s="115" t="s">
        <v>270</v>
      </c>
      <c r="H497" s="117">
        <v>166.67</v>
      </c>
      <c r="I497" s="1"/>
    </row>
    <row r="498" spans="1:9" hidden="1" x14ac:dyDescent="0.3">
      <c r="A498" s="122">
        <v>6280</v>
      </c>
      <c r="B498" s="118" t="s">
        <v>260</v>
      </c>
      <c r="C498" s="114">
        <v>2327</v>
      </c>
      <c r="D498" s="115" t="s">
        <v>166</v>
      </c>
      <c r="E498" s="115" t="s">
        <v>984</v>
      </c>
      <c r="F498" s="116">
        <v>41208</v>
      </c>
      <c r="G498" s="115" t="s">
        <v>270</v>
      </c>
      <c r="H498" s="117">
        <v>181.54499999999999</v>
      </c>
      <c r="I498" s="1"/>
    </row>
    <row r="499" spans="1:9" hidden="1" x14ac:dyDescent="0.3">
      <c r="A499" s="122">
        <v>6280</v>
      </c>
      <c r="B499" s="118" t="s">
        <v>260</v>
      </c>
      <c r="C499" s="114">
        <v>2283</v>
      </c>
      <c r="D499" s="115" t="s">
        <v>166</v>
      </c>
      <c r="E499" s="115" t="s">
        <v>985</v>
      </c>
      <c r="F499" s="116">
        <v>41211</v>
      </c>
      <c r="G499" s="115" t="s">
        <v>915</v>
      </c>
      <c r="H499" s="117">
        <v>150</v>
      </c>
      <c r="I499" s="1"/>
    </row>
    <row r="500" spans="1:9" hidden="1" x14ac:dyDescent="0.3">
      <c r="A500" s="122">
        <v>6280</v>
      </c>
      <c r="B500" s="118" t="s">
        <v>260</v>
      </c>
      <c r="C500" s="114">
        <v>2311</v>
      </c>
      <c r="D500" s="115" t="s">
        <v>166</v>
      </c>
      <c r="E500" s="115" t="s">
        <v>376</v>
      </c>
      <c r="F500" s="116">
        <v>41212</v>
      </c>
      <c r="G500" s="115" t="s">
        <v>270</v>
      </c>
      <c r="H500" s="117">
        <v>2795.2</v>
      </c>
      <c r="I500" s="1"/>
    </row>
    <row r="501" spans="1:9" hidden="1" x14ac:dyDescent="0.3">
      <c r="A501" s="122">
        <v>6280</v>
      </c>
      <c r="B501" s="118" t="s">
        <v>260</v>
      </c>
      <c r="C501" s="114">
        <v>2313</v>
      </c>
      <c r="D501" s="115" t="s">
        <v>166</v>
      </c>
      <c r="E501" s="115" t="s">
        <v>372</v>
      </c>
      <c r="F501" s="116">
        <v>41212</v>
      </c>
      <c r="G501" s="115" t="s">
        <v>270</v>
      </c>
      <c r="H501" s="117">
        <v>2795.2</v>
      </c>
      <c r="I501" s="1"/>
    </row>
    <row r="502" spans="1:9" hidden="1" x14ac:dyDescent="0.3">
      <c r="A502" s="122">
        <v>6280</v>
      </c>
      <c r="B502" s="118" t="s">
        <v>260</v>
      </c>
      <c r="C502" s="114">
        <v>2315</v>
      </c>
      <c r="D502" s="115" t="s">
        <v>166</v>
      </c>
      <c r="E502" s="115" t="s">
        <v>986</v>
      </c>
      <c r="F502" s="116">
        <v>41212</v>
      </c>
      <c r="G502" s="115" t="s">
        <v>270</v>
      </c>
      <c r="H502" s="117">
        <v>2795.2</v>
      </c>
      <c r="I502" s="1"/>
    </row>
    <row r="503" spans="1:9" hidden="1" x14ac:dyDescent="0.3">
      <c r="A503" s="122">
        <v>6280</v>
      </c>
      <c r="B503" s="118" t="s">
        <v>260</v>
      </c>
      <c r="C503" s="114">
        <v>2317</v>
      </c>
      <c r="D503" s="115" t="s">
        <v>166</v>
      </c>
      <c r="E503" s="115" t="s">
        <v>987</v>
      </c>
      <c r="F503" s="116">
        <v>41212</v>
      </c>
      <c r="G503" s="115" t="s">
        <v>270</v>
      </c>
      <c r="H503" s="117">
        <v>2795.2</v>
      </c>
      <c r="I503" s="1"/>
    </row>
    <row r="504" spans="1:9" hidden="1" x14ac:dyDescent="0.3">
      <c r="A504" s="122">
        <v>6280</v>
      </c>
      <c r="B504" s="118" t="s">
        <v>260</v>
      </c>
      <c r="C504" s="114">
        <v>2319</v>
      </c>
      <c r="D504" s="115" t="s">
        <v>166</v>
      </c>
      <c r="E504" s="115" t="s">
        <v>377</v>
      </c>
      <c r="F504" s="116">
        <v>41212</v>
      </c>
      <c r="G504" s="115" t="s">
        <v>270</v>
      </c>
      <c r="H504" s="117">
        <v>2795.2</v>
      </c>
      <c r="I504" s="1"/>
    </row>
    <row r="505" spans="1:9" hidden="1" x14ac:dyDescent="0.3">
      <c r="A505" s="122">
        <v>6280</v>
      </c>
      <c r="B505" s="118" t="s">
        <v>260</v>
      </c>
      <c r="C505" s="114">
        <v>2285</v>
      </c>
      <c r="D505" s="115" t="s">
        <v>166</v>
      </c>
      <c r="E505" s="115" t="s">
        <v>988</v>
      </c>
      <c r="F505" s="116">
        <v>41213</v>
      </c>
      <c r="G505" s="115" t="s">
        <v>270</v>
      </c>
      <c r="H505" s="117">
        <v>350</v>
      </c>
      <c r="I505" s="1"/>
    </row>
    <row r="506" spans="1:9" hidden="1" x14ac:dyDescent="0.3">
      <c r="A506" s="122">
        <v>6280</v>
      </c>
      <c r="B506" s="118" t="s">
        <v>260</v>
      </c>
      <c r="C506" s="114">
        <v>2361</v>
      </c>
      <c r="D506" s="115" t="s">
        <v>166</v>
      </c>
      <c r="E506" s="115" t="s">
        <v>360</v>
      </c>
      <c r="F506" s="116">
        <v>41213</v>
      </c>
      <c r="G506" s="115" t="s">
        <v>270</v>
      </c>
      <c r="H506" s="117">
        <v>500</v>
      </c>
      <c r="I506" s="1"/>
    </row>
    <row r="507" spans="1:9" hidden="1" x14ac:dyDescent="0.3">
      <c r="A507" s="122">
        <v>6280</v>
      </c>
      <c r="B507" s="118" t="s">
        <v>260</v>
      </c>
      <c r="C507" s="114">
        <v>2429</v>
      </c>
      <c r="D507" s="115" t="s">
        <v>166</v>
      </c>
      <c r="E507" s="115" t="s">
        <v>989</v>
      </c>
      <c r="F507" s="116">
        <v>41213</v>
      </c>
      <c r="G507" s="115" t="s">
        <v>270</v>
      </c>
      <c r="H507" s="117">
        <v>699.15</v>
      </c>
      <c r="I507" s="1"/>
    </row>
    <row r="508" spans="1:9" hidden="1" x14ac:dyDescent="0.3">
      <c r="A508" s="122">
        <v>6280</v>
      </c>
      <c r="B508" s="118" t="s">
        <v>260</v>
      </c>
      <c r="C508" s="114">
        <v>2475</v>
      </c>
      <c r="D508" s="115" t="s">
        <v>166</v>
      </c>
      <c r="E508" s="115" t="s">
        <v>990</v>
      </c>
      <c r="F508" s="116">
        <v>41213</v>
      </c>
      <c r="G508" s="115" t="s">
        <v>270</v>
      </c>
      <c r="H508" s="117">
        <v>419.43</v>
      </c>
      <c r="I508" s="1"/>
    </row>
    <row r="509" spans="1:9" hidden="1" x14ac:dyDescent="0.3">
      <c r="A509" s="122">
        <v>6280</v>
      </c>
      <c r="B509" s="118" t="s">
        <v>260</v>
      </c>
      <c r="C509" s="114">
        <v>2636</v>
      </c>
      <c r="D509" s="115" t="s">
        <v>166</v>
      </c>
      <c r="E509" s="115" t="s">
        <v>991</v>
      </c>
      <c r="F509" s="116">
        <v>41214</v>
      </c>
      <c r="G509" s="115" t="s">
        <v>298</v>
      </c>
      <c r="H509" s="117">
        <v>250</v>
      </c>
      <c r="I509" s="1"/>
    </row>
    <row r="510" spans="1:9" hidden="1" x14ac:dyDescent="0.3">
      <c r="A510" s="122">
        <v>6280</v>
      </c>
      <c r="B510" s="118" t="s">
        <v>260</v>
      </c>
      <c r="C510" s="114">
        <v>2642</v>
      </c>
      <c r="D510" s="115" t="s">
        <v>166</v>
      </c>
      <c r="E510" s="115" t="s">
        <v>992</v>
      </c>
      <c r="F510" s="116">
        <v>41214</v>
      </c>
      <c r="G510" s="115" t="s">
        <v>270</v>
      </c>
      <c r="H510" s="117">
        <v>279.60000000000002</v>
      </c>
      <c r="I510" s="1"/>
    </row>
    <row r="511" spans="1:9" hidden="1" x14ac:dyDescent="0.3">
      <c r="A511" s="122">
        <v>6280</v>
      </c>
      <c r="B511" s="118" t="s">
        <v>260</v>
      </c>
      <c r="C511" s="114">
        <v>2646</v>
      </c>
      <c r="D511" s="115" t="s">
        <v>166</v>
      </c>
      <c r="E511" s="115" t="s">
        <v>993</v>
      </c>
      <c r="F511" s="116">
        <v>41218</v>
      </c>
      <c r="G511" s="115" t="s">
        <v>270</v>
      </c>
      <c r="H511" s="117">
        <v>2795</v>
      </c>
      <c r="I511" s="1"/>
    </row>
    <row r="512" spans="1:9" hidden="1" x14ac:dyDescent="0.3">
      <c r="A512" s="122">
        <v>6280</v>
      </c>
      <c r="B512" s="118" t="s">
        <v>260</v>
      </c>
      <c r="C512" s="114">
        <v>2629</v>
      </c>
      <c r="D512" s="115" t="s">
        <v>166</v>
      </c>
      <c r="E512" s="115" t="s">
        <v>994</v>
      </c>
      <c r="F512" s="116">
        <v>41221</v>
      </c>
      <c r="G512" s="115" t="s">
        <v>270</v>
      </c>
      <c r="H512" s="117">
        <v>50.338799999999999</v>
      </c>
      <c r="I512" s="1"/>
    </row>
    <row r="513" spans="1:9" hidden="1" x14ac:dyDescent="0.3">
      <c r="A513" s="122">
        <v>6280</v>
      </c>
      <c r="B513" s="118" t="s">
        <v>260</v>
      </c>
      <c r="C513" s="114">
        <v>2648</v>
      </c>
      <c r="D513" s="115" t="s">
        <v>166</v>
      </c>
      <c r="E513" s="115" t="s">
        <v>995</v>
      </c>
      <c r="F513" s="116">
        <v>41221</v>
      </c>
      <c r="G513" s="115" t="s">
        <v>270</v>
      </c>
      <c r="H513" s="117">
        <v>3362.9115000000006</v>
      </c>
      <c r="I513" s="1"/>
    </row>
    <row r="514" spans="1:9" hidden="1" x14ac:dyDescent="0.3">
      <c r="A514" s="122">
        <v>6280</v>
      </c>
      <c r="B514" s="118" t="s">
        <v>260</v>
      </c>
      <c r="C514" s="114">
        <v>2563</v>
      </c>
      <c r="D514" s="115" t="s">
        <v>166</v>
      </c>
      <c r="E514" s="115" t="s">
        <v>996</v>
      </c>
      <c r="F514" s="116">
        <v>41222</v>
      </c>
      <c r="G514" s="115" t="s">
        <v>300</v>
      </c>
      <c r="H514" s="117">
        <v>150</v>
      </c>
      <c r="I514" s="1"/>
    </row>
    <row r="515" spans="1:9" hidden="1" x14ac:dyDescent="0.3">
      <c r="A515" s="122">
        <v>6280</v>
      </c>
      <c r="B515" s="118" t="s">
        <v>260</v>
      </c>
      <c r="C515" s="114">
        <v>2564</v>
      </c>
      <c r="D515" s="115" t="s">
        <v>166</v>
      </c>
      <c r="E515" s="115" t="s">
        <v>389</v>
      </c>
      <c r="F515" s="116">
        <v>41222</v>
      </c>
      <c r="G515" s="115" t="s">
        <v>300</v>
      </c>
      <c r="H515" s="117">
        <v>150</v>
      </c>
      <c r="I515" s="1"/>
    </row>
    <row r="516" spans="1:9" hidden="1" x14ac:dyDescent="0.3">
      <c r="A516" s="122">
        <v>6280</v>
      </c>
      <c r="B516" s="118" t="s">
        <v>260</v>
      </c>
      <c r="C516" s="114">
        <v>2567</v>
      </c>
      <c r="D516" s="115" t="s">
        <v>166</v>
      </c>
      <c r="E516" s="115" t="s">
        <v>997</v>
      </c>
      <c r="F516" s="116">
        <v>41225</v>
      </c>
      <c r="G516" s="115" t="s">
        <v>388</v>
      </c>
      <c r="H516" s="117">
        <v>150</v>
      </c>
      <c r="I516" s="1"/>
    </row>
    <row r="517" spans="1:9" hidden="1" x14ac:dyDescent="0.3">
      <c r="A517" s="122">
        <v>6280</v>
      </c>
      <c r="B517" s="118" t="s">
        <v>260</v>
      </c>
      <c r="C517" s="114">
        <v>2568</v>
      </c>
      <c r="D517" s="115" t="s">
        <v>166</v>
      </c>
      <c r="E517" s="115" t="s">
        <v>390</v>
      </c>
      <c r="F517" s="116">
        <v>41225</v>
      </c>
      <c r="G517" s="115" t="s">
        <v>380</v>
      </c>
      <c r="H517" s="117">
        <v>150</v>
      </c>
      <c r="I517" s="1"/>
    </row>
    <row r="518" spans="1:9" hidden="1" x14ac:dyDescent="0.3">
      <c r="A518" s="122">
        <v>6280</v>
      </c>
      <c r="B518" s="118" t="s">
        <v>260</v>
      </c>
      <c r="C518" s="114">
        <v>2652</v>
      </c>
      <c r="D518" s="115" t="s">
        <v>166</v>
      </c>
      <c r="E518" s="115" t="s">
        <v>998</v>
      </c>
      <c r="F518" s="116">
        <v>41225</v>
      </c>
      <c r="G518" s="115" t="s">
        <v>270</v>
      </c>
      <c r="H518" s="117">
        <v>2793.6</v>
      </c>
      <c r="I518" s="1"/>
    </row>
    <row r="519" spans="1:9" hidden="1" x14ac:dyDescent="0.3">
      <c r="A519" s="122">
        <v>6280</v>
      </c>
      <c r="B519" s="118" t="s">
        <v>260</v>
      </c>
      <c r="C519" s="114">
        <v>2655</v>
      </c>
      <c r="D519" s="115" t="s">
        <v>166</v>
      </c>
      <c r="E519" s="115" t="s">
        <v>415</v>
      </c>
      <c r="F519" s="116">
        <v>41225</v>
      </c>
      <c r="G519" s="115" t="s">
        <v>270</v>
      </c>
      <c r="H519" s="117">
        <v>2793.6</v>
      </c>
      <c r="I519" s="1"/>
    </row>
    <row r="520" spans="1:9" hidden="1" x14ac:dyDescent="0.3">
      <c r="A520" s="122">
        <v>6280</v>
      </c>
      <c r="B520" s="118" t="s">
        <v>260</v>
      </c>
      <c r="C520" s="114">
        <v>2657</v>
      </c>
      <c r="D520" s="115" t="s">
        <v>166</v>
      </c>
      <c r="E520" s="115" t="s">
        <v>999</v>
      </c>
      <c r="F520" s="116">
        <v>41225</v>
      </c>
      <c r="G520" s="115" t="s">
        <v>270</v>
      </c>
      <c r="H520" s="117">
        <v>2793.6</v>
      </c>
      <c r="I520" s="1"/>
    </row>
    <row r="521" spans="1:9" hidden="1" x14ac:dyDescent="0.3">
      <c r="A521" s="122">
        <v>6280</v>
      </c>
      <c r="B521" s="118" t="s">
        <v>260</v>
      </c>
      <c r="C521" s="114">
        <v>2659</v>
      </c>
      <c r="D521" s="115" t="s">
        <v>166</v>
      </c>
      <c r="E521" s="115" t="s">
        <v>1000</v>
      </c>
      <c r="F521" s="116">
        <v>41227</v>
      </c>
      <c r="G521" s="115" t="s">
        <v>270</v>
      </c>
      <c r="H521" s="117">
        <v>2791.2</v>
      </c>
      <c r="I521" s="1"/>
    </row>
    <row r="522" spans="1:9" hidden="1" x14ac:dyDescent="0.3">
      <c r="A522" s="122">
        <v>6280</v>
      </c>
      <c r="B522" s="118" t="s">
        <v>260</v>
      </c>
      <c r="C522" s="114">
        <v>2572</v>
      </c>
      <c r="D522" s="115" t="s">
        <v>166</v>
      </c>
      <c r="E522" s="115" t="s">
        <v>1001</v>
      </c>
      <c r="F522" s="116">
        <v>41229</v>
      </c>
      <c r="G522" s="115" t="s">
        <v>968</v>
      </c>
      <c r="H522" s="117">
        <v>150</v>
      </c>
      <c r="I522" s="1"/>
    </row>
    <row r="523" spans="1:9" hidden="1" x14ac:dyDescent="0.3">
      <c r="A523" s="122">
        <v>6280</v>
      </c>
      <c r="B523" s="118" t="s">
        <v>260</v>
      </c>
      <c r="C523" s="114">
        <v>2573</v>
      </c>
      <c r="D523" s="115" t="s">
        <v>166</v>
      </c>
      <c r="E523" s="115" t="s">
        <v>391</v>
      </c>
      <c r="F523" s="116">
        <v>41229</v>
      </c>
      <c r="G523" s="115" t="s">
        <v>1002</v>
      </c>
      <c r="H523" s="117">
        <v>150</v>
      </c>
      <c r="I523" s="1"/>
    </row>
    <row r="524" spans="1:9" hidden="1" x14ac:dyDescent="0.3">
      <c r="A524" s="122">
        <v>6280</v>
      </c>
      <c r="B524" s="118" t="s">
        <v>260</v>
      </c>
      <c r="C524" s="114">
        <v>2574</v>
      </c>
      <c r="D524" s="115" t="s">
        <v>166</v>
      </c>
      <c r="E524" s="115" t="s">
        <v>392</v>
      </c>
      <c r="F524" s="116">
        <v>41229</v>
      </c>
      <c r="G524" s="115" t="s">
        <v>1003</v>
      </c>
      <c r="H524" s="117">
        <v>150</v>
      </c>
      <c r="I524" s="1"/>
    </row>
    <row r="525" spans="1:9" hidden="1" x14ac:dyDescent="0.3">
      <c r="A525" s="122">
        <v>6280</v>
      </c>
      <c r="B525" s="118" t="s">
        <v>260</v>
      </c>
      <c r="C525" s="114">
        <v>2575</v>
      </c>
      <c r="D525" s="115" t="s">
        <v>166</v>
      </c>
      <c r="E525" s="115" t="s">
        <v>393</v>
      </c>
      <c r="F525" s="116">
        <v>41229</v>
      </c>
      <c r="G525" s="115" t="s">
        <v>1004</v>
      </c>
      <c r="H525" s="117">
        <v>150</v>
      </c>
      <c r="I525" s="1"/>
    </row>
    <row r="526" spans="1:9" hidden="1" x14ac:dyDescent="0.3">
      <c r="A526" s="122">
        <v>6280</v>
      </c>
      <c r="B526" s="118" t="s">
        <v>260</v>
      </c>
      <c r="C526" s="114">
        <v>2576</v>
      </c>
      <c r="D526" s="115" t="s">
        <v>166</v>
      </c>
      <c r="E526" s="115" t="s">
        <v>394</v>
      </c>
      <c r="F526" s="116">
        <v>41229</v>
      </c>
      <c r="G526" s="115" t="s">
        <v>1005</v>
      </c>
      <c r="H526" s="117">
        <v>150</v>
      </c>
      <c r="I526" s="1"/>
    </row>
    <row r="527" spans="1:9" hidden="1" x14ac:dyDescent="0.3">
      <c r="A527" s="122">
        <v>6280</v>
      </c>
      <c r="B527" s="118" t="s">
        <v>260</v>
      </c>
      <c r="C527" s="114">
        <v>2617</v>
      </c>
      <c r="D527" s="115" t="s">
        <v>166</v>
      </c>
      <c r="E527" s="115" t="s">
        <v>1006</v>
      </c>
      <c r="F527" s="116">
        <v>41229</v>
      </c>
      <c r="G527" s="115" t="s">
        <v>1007</v>
      </c>
      <c r="H527" s="117">
        <v>1426.6</v>
      </c>
      <c r="I527" s="1"/>
    </row>
    <row r="528" spans="1:9" hidden="1" x14ac:dyDescent="0.3">
      <c r="A528" s="122">
        <v>6280</v>
      </c>
      <c r="B528" s="118" t="s">
        <v>260</v>
      </c>
      <c r="C528" s="114">
        <v>2632</v>
      </c>
      <c r="D528" s="115" t="s">
        <v>166</v>
      </c>
      <c r="E528" s="115" t="s">
        <v>1008</v>
      </c>
      <c r="F528" s="116">
        <v>41229</v>
      </c>
      <c r="G528" s="115" t="s">
        <v>841</v>
      </c>
      <c r="H528" s="117">
        <v>976.5</v>
      </c>
      <c r="I528" s="1"/>
    </row>
    <row r="529" spans="1:9" hidden="1" x14ac:dyDescent="0.3">
      <c r="A529" s="122">
        <v>6280</v>
      </c>
      <c r="B529" s="118" t="s">
        <v>260</v>
      </c>
      <c r="C529" s="114">
        <v>2662</v>
      </c>
      <c r="D529" s="115" t="s">
        <v>166</v>
      </c>
      <c r="E529" s="115" t="s">
        <v>1009</v>
      </c>
      <c r="F529" s="116">
        <v>41229</v>
      </c>
      <c r="G529" s="115" t="s">
        <v>270</v>
      </c>
      <c r="H529" s="117">
        <v>2790</v>
      </c>
      <c r="I529" s="1"/>
    </row>
    <row r="530" spans="1:9" hidden="1" x14ac:dyDescent="0.3">
      <c r="A530" s="122">
        <v>6280</v>
      </c>
      <c r="B530" s="118" t="s">
        <v>260</v>
      </c>
      <c r="C530" s="114">
        <v>2664</v>
      </c>
      <c r="D530" s="115" t="s">
        <v>166</v>
      </c>
      <c r="E530" s="115" t="s">
        <v>1010</v>
      </c>
      <c r="F530" s="116">
        <v>41229</v>
      </c>
      <c r="G530" s="115" t="s">
        <v>270</v>
      </c>
      <c r="H530" s="117">
        <v>2790</v>
      </c>
      <c r="I530" s="1"/>
    </row>
    <row r="531" spans="1:9" hidden="1" x14ac:dyDescent="0.3">
      <c r="A531" s="122">
        <v>6280</v>
      </c>
      <c r="B531" s="118" t="s">
        <v>260</v>
      </c>
      <c r="C531" s="114">
        <v>2666</v>
      </c>
      <c r="D531" s="115" t="s">
        <v>166</v>
      </c>
      <c r="E531" s="115" t="s">
        <v>1011</v>
      </c>
      <c r="F531" s="116">
        <v>41229</v>
      </c>
      <c r="G531" s="115" t="s">
        <v>270</v>
      </c>
      <c r="H531" s="117">
        <v>2790</v>
      </c>
      <c r="I531" s="1"/>
    </row>
    <row r="532" spans="1:9" hidden="1" x14ac:dyDescent="0.3">
      <c r="A532" s="122">
        <v>6280</v>
      </c>
      <c r="B532" s="118" t="s">
        <v>260</v>
      </c>
      <c r="C532" s="114">
        <v>2641</v>
      </c>
      <c r="D532" s="115" t="s">
        <v>166</v>
      </c>
      <c r="E532" s="115" t="s">
        <v>1012</v>
      </c>
      <c r="F532" s="116">
        <v>41233</v>
      </c>
      <c r="G532" s="115" t="s">
        <v>270</v>
      </c>
      <c r="H532" s="117">
        <v>500</v>
      </c>
      <c r="I532" s="1"/>
    </row>
    <row r="533" spans="1:9" hidden="1" x14ac:dyDescent="0.3">
      <c r="A533" s="122">
        <v>6280</v>
      </c>
      <c r="B533" s="118" t="s">
        <v>260</v>
      </c>
      <c r="C533" s="114">
        <v>2668</v>
      </c>
      <c r="D533" s="115" t="s">
        <v>166</v>
      </c>
      <c r="E533" s="115" t="s">
        <v>1013</v>
      </c>
      <c r="F533" s="116">
        <v>41233</v>
      </c>
      <c r="G533" s="115" t="s">
        <v>270</v>
      </c>
      <c r="H533" s="117">
        <v>2791.2</v>
      </c>
      <c r="I533" s="1"/>
    </row>
    <row r="534" spans="1:9" hidden="1" x14ac:dyDescent="0.3">
      <c r="A534" s="122">
        <v>6280</v>
      </c>
      <c r="B534" s="118" t="s">
        <v>260</v>
      </c>
      <c r="C534" s="114">
        <v>2579</v>
      </c>
      <c r="D534" s="115" t="s">
        <v>166</v>
      </c>
      <c r="E534" s="115" t="s">
        <v>395</v>
      </c>
      <c r="F534" s="116">
        <v>41236</v>
      </c>
      <c r="G534" s="115" t="s">
        <v>300</v>
      </c>
      <c r="H534" s="117">
        <v>150</v>
      </c>
      <c r="I534" s="1"/>
    </row>
    <row r="535" spans="1:9" hidden="1" x14ac:dyDescent="0.3">
      <c r="A535" s="122">
        <v>6280</v>
      </c>
      <c r="B535" s="118" t="s">
        <v>260</v>
      </c>
      <c r="C535" s="114">
        <v>2671</v>
      </c>
      <c r="D535" s="115" t="s">
        <v>166</v>
      </c>
      <c r="E535" s="115" t="s">
        <v>1014</v>
      </c>
      <c r="F535" s="116">
        <v>41239</v>
      </c>
      <c r="G535" s="115" t="s">
        <v>270</v>
      </c>
      <c r="H535" s="117">
        <v>2796.2</v>
      </c>
      <c r="I535" s="1"/>
    </row>
    <row r="536" spans="1:9" hidden="1" x14ac:dyDescent="0.3">
      <c r="A536" s="122">
        <v>6280</v>
      </c>
      <c r="B536" s="118" t="s">
        <v>260</v>
      </c>
      <c r="C536" s="114">
        <v>2673</v>
      </c>
      <c r="D536" s="115" t="s">
        <v>166</v>
      </c>
      <c r="E536" s="115" t="s">
        <v>1015</v>
      </c>
      <c r="F536" s="116">
        <v>41239</v>
      </c>
      <c r="G536" s="115" t="s">
        <v>270</v>
      </c>
      <c r="H536" s="117">
        <v>2796.2</v>
      </c>
      <c r="I536" s="1"/>
    </row>
    <row r="537" spans="1:9" hidden="1" x14ac:dyDescent="0.3">
      <c r="A537" s="122">
        <v>6280</v>
      </c>
      <c r="B537" s="118" t="s">
        <v>260</v>
      </c>
      <c r="C537" s="114">
        <v>2580</v>
      </c>
      <c r="D537" s="115" t="s">
        <v>166</v>
      </c>
      <c r="E537" s="115" t="s">
        <v>397</v>
      </c>
      <c r="F537" s="116">
        <v>41240</v>
      </c>
      <c r="G537" s="115" t="s">
        <v>388</v>
      </c>
      <c r="H537" s="117">
        <v>150</v>
      </c>
      <c r="I537" s="1"/>
    </row>
    <row r="538" spans="1:9" hidden="1" x14ac:dyDescent="0.3">
      <c r="A538" s="122">
        <v>6280</v>
      </c>
      <c r="B538" s="118" t="s">
        <v>260</v>
      </c>
      <c r="C538" s="114">
        <v>2677</v>
      </c>
      <c r="D538" s="115" t="s">
        <v>166</v>
      </c>
      <c r="E538" s="115" t="s">
        <v>1016</v>
      </c>
      <c r="F538" s="116">
        <v>41240</v>
      </c>
      <c r="G538" s="115" t="s">
        <v>270</v>
      </c>
      <c r="H538" s="117">
        <v>2797.4</v>
      </c>
      <c r="I538" s="1"/>
    </row>
    <row r="539" spans="1:9" hidden="1" x14ac:dyDescent="0.3">
      <c r="A539" s="122">
        <v>6280</v>
      </c>
      <c r="B539" s="118" t="s">
        <v>260</v>
      </c>
      <c r="C539" s="114">
        <v>2680</v>
      </c>
      <c r="D539" s="115" t="s">
        <v>166</v>
      </c>
      <c r="E539" s="115" t="s">
        <v>1017</v>
      </c>
      <c r="F539" s="116">
        <v>41240</v>
      </c>
      <c r="G539" s="115" t="s">
        <v>298</v>
      </c>
      <c r="H539" s="117">
        <v>181.83100000000002</v>
      </c>
      <c r="I539" s="1"/>
    </row>
    <row r="540" spans="1:9" hidden="1" x14ac:dyDescent="0.3">
      <c r="A540" s="122">
        <v>6280</v>
      </c>
      <c r="B540" s="118" t="s">
        <v>260</v>
      </c>
      <c r="C540" s="114">
        <v>2681</v>
      </c>
      <c r="D540" s="115" t="s">
        <v>166</v>
      </c>
      <c r="E540" s="115" t="s">
        <v>1018</v>
      </c>
      <c r="F540" s="116">
        <v>41240</v>
      </c>
      <c r="G540" s="115" t="s">
        <v>298</v>
      </c>
      <c r="H540" s="117">
        <v>166.67</v>
      </c>
      <c r="I540" s="1"/>
    </row>
    <row r="541" spans="1:9" hidden="1" x14ac:dyDescent="0.3">
      <c r="A541" s="122">
        <v>6280</v>
      </c>
      <c r="B541" s="118" t="s">
        <v>260</v>
      </c>
      <c r="C541" s="114">
        <v>2584</v>
      </c>
      <c r="D541" s="115" t="s">
        <v>166</v>
      </c>
      <c r="E541" s="115" t="s">
        <v>1019</v>
      </c>
      <c r="F541" s="116">
        <v>41243</v>
      </c>
      <c r="G541" s="115" t="s">
        <v>967</v>
      </c>
      <c r="H541" s="117">
        <v>150.01</v>
      </c>
      <c r="I541" s="1"/>
    </row>
    <row r="542" spans="1:9" hidden="1" x14ac:dyDescent="0.3">
      <c r="A542" s="122">
        <v>6280</v>
      </c>
      <c r="B542" s="118" t="s">
        <v>260</v>
      </c>
      <c r="C542" s="114">
        <v>2585</v>
      </c>
      <c r="D542" s="115" t="s">
        <v>166</v>
      </c>
      <c r="E542" s="115" t="s">
        <v>1020</v>
      </c>
      <c r="F542" s="116">
        <v>41243</v>
      </c>
      <c r="G542" s="115" t="s">
        <v>270</v>
      </c>
      <c r="H542" s="117">
        <v>350</v>
      </c>
      <c r="I542" s="1"/>
    </row>
    <row r="543" spans="1:9" hidden="1" x14ac:dyDescent="0.3">
      <c r="A543" s="122">
        <v>6280</v>
      </c>
      <c r="B543" s="118" t="s">
        <v>260</v>
      </c>
      <c r="C543" s="114">
        <v>2586</v>
      </c>
      <c r="D543" s="115" t="s">
        <v>166</v>
      </c>
      <c r="E543" s="115" t="s">
        <v>1021</v>
      </c>
      <c r="F543" s="116">
        <v>41243</v>
      </c>
      <c r="G543" s="115" t="s">
        <v>967</v>
      </c>
      <c r="H543" s="117">
        <v>150</v>
      </c>
      <c r="I543" s="1"/>
    </row>
    <row r="544" spans="1:9" hidden="1" x14ac:dyDescent="0.3">
      <c r="A544" s="122">
        <v>6280</v>
      </c>
      <c r="B544" s="118" t="s">
        <v>260</v>
      </c>
      <c r="C544" s="114">
        <v>2592</v>
      </c>
      <c r="D544" s="115" t="s">
        <v>166</v>
      </c>
      <c r="E544" s="115" t="s">
        <v>1022</v>
      </c>
      <c r="F544" s="116">
        <v>41243</v>
      </c>
      <c r="G544" s="115" t="s">
        <v>270</v>
      </c>
      <c r="H544" s="117">
        <v>419.46</v>
      </c>
      <c r="I544" s="1"/>
    </row>
    <row r="545" spans="1:9" hidden="1" x14ac:dyDescent="0.3">
      <c r="A545" s="122">
        <v>6280</v>
      </c>
      <c r="B545" s="118" t="s">
        <v>260</v>
      </c>
      <c r="C545" s="114">
        <v>2619</v>
      </c>
      <c r="D545" s="115" t="s">
        <v>166</v>
      </c>
      <c r="E545" s="115" t="s">
        <v>1023</v>
      </c>
      <c r="F545" s="116">
        <v>41243</v>
      </c>
      <c r="G545" s="115" t="s">
        <v>298</v>
      </c>
      <c r="H545" s="117">
        <v>500</v>
      </c>
      <c r="I545" s="1"/>
    </row>
    <row r="546" spans="1:9" hidden="1" x14ac:dyDescent="0.3">
      <c r="A546" s="122">
        <v>6280</v>
      </c>
      <c r="B546" s="118" t="s">
        <v>260</v>
      </c>
      <c r="C546" s="114">
        <v>2634</v>
      </c>
      <c r="D546" s="115" t="s">
        <v>166</v>
      </c>
      <c r="E546" s="115" t="s">
        <v>1024</v>
      </c>
      <c r="F546" s="116">
        <v>41243</v>
      </c>
      <c r="G546" s="115" t="s">
        <v>298</v>
      </c>
      <c r="H546" s="117">
        <v>699.1</v>
      </c>
      <c r="I546" s="1"/>
    </row>
    <row r="547" spans="1:9" hidden="1" x14ac:dyDescent="0.3">
      <c r="A547" s="122">
        <v>6280</v>
      </c>
      <c r="B547" s="118" t="s">
        <v>260</v>
      </c>
      <c r="C547" s="114">
        <v>2858</v>
      </c>
      <c r="D547" s="115" t="s">
        <v>166</v>
      </c>
      <c r="E547" s="115" t="s">
        <v>1025</v>
      </c>
      <c r="F547" s="116">
        <v>41246</v>
      </c>
      <c r="G547" s="115" t="s">
        <v>270</v>
      </c>
      <c r="H547" s="117">
        <v>250</v>
      </c>
      <c r="I547" s="1"/>
    </row>
    <row r="548" spans="1:9" hidden="1" x14ac:dyDescent="0.3">
      <c r="A548" s="122">
        <v>6280</v>
      </c>
      <c r="B548" s="118" t="s">
        <v>260</v>
      </c>
      <c r="C548" s="114">
        <v>2907</v>
      </c>
      <c r="D548" s="115" t="s">
        <v>166</v>
      </c>
      <c r="E548" s="115" t="s">
        <v>1026</v>
      </c>
      <c r="F548" s="116">
        <v>41247</v>
      </c>
      <c r="G548" s="115" t="s">
        <v>270</v>
      </c>
      <c r="H548" s="117">
        <v>2796.2</v>
      </c>
      <c r="I548" s="1"/>
    </row>
    <row r="549" spans="1:9" hidden="1" x14ac:dyDescent="0.3">
      <c r="A549" s="122">
        <v>6280</v>
      </c>
      <c r="B549" s="118" t="s">
        <v>260</v>
      </c>
      <c r="C549" s="114">
        <v>2922</v>
      </c>
      <c r="D549" s="115" t="s">
        <v>166</v>
      </c>
      <c r="E549" s="115" t="s">
        <v>1027</v>
      </c>
      <c r="F549" s="116">
        <v>41250</v>
      </c>
      <c r="G549" s="115" t="s">
        <v>270</v>
      </c>
      <c r="H549" s="117">
        <v>2795.4</v>
      </c>
      <c r="I549" s="1"/>
    </row>
    <row r="550" spans="1:9" hidden="1" x14ac:dyDescent="0.3">
      <c r="A550" s="122">
        <v>6280</v>
      </c>
      <c r="B550" s="118" t="s">
        <v>260</v>
      </c>
      <c r="C550" s="114">
        <v>2924</v>
      </c>
      <c r="D550" s="115" t="s">
        <v>166</v>
      </c>
      <c r="E550" s="115" t="s">
        <v>1028</v>
      </c>
      <c r="F550" s="116">
        <v>41250</v>
      </c>
      <c r="G550" s="115" t="s">
        <v>270</v>
      </c>
      <c r="H550" s="117">
        <v>2795.4</v>
      </c>
      <c r="I550" s="1"/>
    </row>
    <row r="551" spans="1:9" hidden="1" x14ac:dyDescent="0.3">
      <c r="A551" s="122">
        <v>6280</v>
      </c>
      <c r="B551" s="118" t="s">
        <v>260</v>
      </c>
      <c r="C551" s="114">
        <v>2938</v>
      </c>
      <c r="D551" s="115" t="s">
        <v>166</v>
      </c>
      <c r="E551" s="115" t="s">
        <v>1029</v>
      </c>
      <c r="F551" s="116">
        <v>41250</v>
      </c>
      <c r="G551" s="115" t="s">
        <v>1030</v>
      </c>
      <c r="H551" s="117">
        <v>150</v>
      </c>
      <c r="I551" s="1"/>
    </row>
    <row r="552" spans="1:9" hidden="1" x14ac:dyDescent="0.3">
      <c r="A552" s="122">
        <v>6280</v>
      </c>
      <c r="B552" s="118" t="s">
        <v>260</v>
      </c>
      <c r="C552" s="114">
        <v>2939</v>
      </c>
      <c r="D552" s="115" t="s">
        <v>166</v>
      </c>
      <c r="E552" s="115" t="s">
        <v>1031</v>
      </c>
      <c r="F552" s="116">
        <v>41250</v>
      </c>
      <c r="G552" s="115" t="s">
        <v>1030</v>
      </c>
      <c r="H552" s="117">
        <v>150</v>
      </c>
      <c r="I552" s="1"/>
    </row>
    <row r="553" spans="1:9" hidden="1" x14ac:dyDescent="0.3">
      <c r="A553" s="122">
        <v>6280</v>
      </c>
      <c r="B553" s="118" t="s">
        <v>260</v>
      </c>
      <c r="C553" s="114">
        <v>2999</v>
      </c>
      <c r="D553" s="115" t="s">
        <v>166</v>
      </c>
      <c r="E553" s="115" t="s">
        <v>1032</v>
      </c>
      <c r="F553" s="116">
        <v>41250</v>
      </c>
      <c r="G553" s="115" t="s">
        <v>270</v>
      </c>
      <c r="H553" s="117">
        <v>50.3172</v>
      </c>
      <c r="I553" s="1"/>
    </row>
    <row r="554" spans="1:9" hidden="1" x14ac:dyDescent="0.3">
      <c r="A554" s="122">
        <v>6280</v>
      </c>
      <c r="B554" s="118" t="s">
        <v>260</v>
      </c>
      <c r="C554" s="114">
        <v>2940</v>
      </c>
      <c r="D554" s="115" t="s">
        <v>166</v>
      </c>
      <c r="E554" s="115" t="s">
        <v>1033</v>
      </c>
      <c r="F554" s="116">
        <v>41255</v>
      </c>
      <c r="G554" s="115" t="s">
        <v>1034</v>
      </c>
      <c r="H554" s="117">
        <v>150</v>
      </c>
      <c r="I554" s="1"/>
    </row>
    <row r="555" spans="1:9" hidden="1" x14ac:dyDescent="0.3">
      <c r="A555" s="122">
        <v>6280</v>
      </c>
      <c r="B555" s="118" t="s">
        <v>260</v>
      </c>
      <c r="C555" s="114">
        <v>2926</v>
      </c>
      <c r="D555" s="115" t="s">
        <v>166</v>
      </c>
      <c r="E555" s="115" t="s">
        <v>1035</v>
      </c>
      <c r="F555" s="116">
        <v>41256</v>
      </c>
      <c r="G555" s="115" t="s">
        <v>270</v>
      </c>
      <c r="H555" s="117">
        <v>2795.2</v>
      </c>
      <c r="I555" s="1"/>
    </row>
    <row r="556" spans="1:9" hidden="1" x14ac:dyDescent="0.3">
      <c r="A556" s="122">
        <v>6280</v>
      </c>
      <c r="B556" s="118" t="s">
        <v>260</v>
      </c>
      <c r="C556" s="114">
        <v>2928</v>
      </c>
      <c r="D556" s="115" t="s">
        <v>166</v>
      </c>
      <c r="E556" s="115" t="s">
        <v>1036</v>
      </c>
      <c r="F556" s="116">
        <v>41256</v>
      </c>
      <c r="G556" s="115" t="s">
        <v>270</v>
      </c>
      <c r="H556" s="117">
        <v>2795.2</v>
      </c>
      <c r="I556" s="1"/>
    </row>
    <row r="557" spans="1:9" hidden="1" x14ac:dyDescent="0.3">
      <c r="A557" s="122">
        <v>6280</v>
      </c>
      <c r="B557" s="118" t="s">
        <v>260</v>
      </c>
      <c r="C557" s="114">
        <v>2944</v>
      </c>
      <c r="D557" s="115" t="s">
        <v>166</v>
      </c>
      <c r="E557" s="115" t="s">
        <v>1037</v>
      </c>
      <c r="F557" s="116">
        <v>41257</v>
      </c>
      <c r="G557" s="115" t="s">
        <v>1038</v>
      </c>
      <c r="H557" s="117">
        <v>150</v>
      </c>
      <c r="I557" s="1"/>
    </row>
    <row r="558" spans="1:9" hidden="1" x14ac:dyDescent="0.3">
      <c r="A558" s="122">
        <v>6280</v>
      </c>
      <c r="B558" s="118" t="s">
        <v>260</v>
      </c>
      <c r="C558" s="114">
        <v>2869</v>
      </c>
      <c r="D558" s="115" t="s">
        <v>166</v>
      </c>
      <c r="E558" s="115" t="s">
        <v>382</v>
      </c>
      <c r="F558" s="116">
        <v>41260</v>
      </c>
      <c r="G558" s="115" t="s">
        <v>1039</v>
      </c>
      <c r="H558" s="117">
        <v>69920</v>
      </c>
      <c r="I558" s="1"/>
    </row>
    <row r="559" spans="1:9" hidden="1" x14ac:dyDescent="0.3">
      <c r="A559" s="122">
        <v>6280</v>
      </c>
      <c r="B559" s="118" t="s">
        <v>260</v>
      </c>
      <c r="C559" s="114">
        <v>2945</v>
      </c>
      <c r="D559" s="115" t="s">
        <v>166</v>
      </c>
      <c r="E559" s="115" t="s">
        <v>1040</v>
      </c>
      <c r="F559" s="116">
        <v>41260</v>
      </c>
      <c r="G559" s="115" t="s">
        <v>1030</v>
      </c>
      <c r="H559" s="117">
        <v>150</v>
      </c>
      <c r="I559" s="1"/>
    </row>
    <row r="560" spans="1:9" hidden="1" x14ac:dyDescent="0.3">
      <c r="A560" s="122">
        <v>6280</v>
      </c>
      <c r="B560" s="118" t="s">
        <v>260</v>
      </c>
      <c r="C560" s="114">
        <v>2873</v>
      </c>
      <c r="D560" s="115" t="s">
        <v>166</v>
      </c>
      <c r="E560" s="115" t="s">
        <v>1041</v>
      </c>
      <c r="F560" s="116">
        <v>41261</v>
      </c>
      <c r="G560" s="115" t="s">
        <v>270</v>
      </c>
      <c r="H560" s="117">
        <v>279.72000000000003</v>
      </c>
      <c r="I560" s="1"/>
    </row>
    <row r="561" spans="1:9" hidden="1" x14ac:dyDescent="0.3">
      <c r="A561" s="122">
        <v>6280</v>
      </c>
      <c r="B561" s="118" t="s">
        <v>260</v>
      </c>
      <c r="C561" s="114">
        <v>2930</v>
      </c>
      <c r="D561" s="115" t="s">
        <v>166</v>
      </c>
      <c r="E561" s="115" t="s">
        <v>1042</v>
      </c>
      <c r="F561" s="116">
        <v>41261</v>
      </c>
      <c r="G561" s="115" t="s">
        <v>270</v>
      </c>
      <c r="H561" s="117">
        <v>2797.2</v>
      </c>
      <c r="I561" s="1"/>
    </row>
    <row r="562" spans="1:9" hidden="1" x14ac:dyDescent="0.3">
      <c r="A562" s="122">
        <v>6280</v>
      </c>
      <c r="B562" s="118" t="s">
        <v>260</v>
      </c>
      <c r="C562" s="114">
        <v>2951</v>
      </c>
      <c r="D562" s="115" t="s">
        <v>166</v>
      </c>
      <c r="E562" s="115" t="s">
        <v>1043</v>
      </c>
      <c r="F562" s="116">
        <v>41261</v>
      </c>
      <c r="G562" s="115" t="s">
        <v>1044</v>
      </c>
      <c r="H562" s="117">
        <v>150</v>
      </c>
      <c r="I562" s="1"/>
    </row>
    <row r="563" spans="1:9" hidden="1" x14ac:dyDescent="0.3">
      <c r="A563" s="122">
        <v>6280</v>
      </c>
      <c r="B563" s="118" t="s">
        <v>260</v>
      </c>
      <c r="C563" s="114">
        <v>2952</v>
      </c>
      <c r="D563" s="115" t="s">
        <v>166</v>
      </c>
      <c r="E563" s="115" t="s">
        <v>1045</v>
      </c>
      <c r="F563" s="116">
        <v>41261</v>
      </c>
      <c r="G563" s="115" t="s">
        <v>1046</v>
      </c>
      <c r="H563" s="117">
        <v>150</v>
      </c>
      <c r="I563" s="1"/>
    </row>
    <row r="564" spans="1:9" hidden="1" x14ac:dyDescent="0.3">
      <c r="A564" s="122">
        <v>6280</v>
      </c>
      <c r="B564" s="118" t="s">
        <v>260</v>
      </c>
      <c r="C564" s="114">
        <v>2954</v>
      </c>
      <c r="D564" s="115" t="s">
        <v>166</v>
      </c>
      <c r="E564" s="115" t="s">
        <v>1047</v>
      </c>
      <c r="F564" s="116">
        <v>41261</v>
      </c>
      <c r="G564" s="115" t="s">
        <v>1048</v>
      </c>
      <c r="H564" s="117">
        <v>150</v>
      </c>
      <c r="I564" s="1"/>
    </row>
    <row r="565" spans="1:9" hidden="1" x14ac:dyDescent="0.3">
      <c r="A565" s="122">
        <v>6280</v>
      </c>
      <c r="B565" s="118" t="s">
        <v>260</v>
      </c>
      <c r="C565" s="114">
        <v>2955</v>
      </c>
      <c r="D565" s="115" t="s">
        <v>166</v>
      </c>
      <c r="E565" s="115" t="s">
        <v>1049</v>
      </c>
      <c r="F565" s="116">
        <v>41261</v>
      </c>
      <c r="G565" s="115" t="s">
        <v>1050</v>
      </c>
      <c r="H565" s="117">
        <v>150</v>
      </c>
      <c r="I565" s="1"/>
    </row>
    <row r="566" spans="1:9" hidden="1" x14ac:dyDescent="0.3">
      <c r="A566" s="122">
        <v>6280</v>
      </c>
      <c r="B566" s="118" t="s">
        <v>260</v>
      </c>
      <c r="C566" s="114">
        <v>2956</v>
      </c>
      <c r="D566" s="115" t="s">
        <v>166</v>
      </c>
      <c r="E566" s="115" t="s">
        <v>1051</v>
      </c>
      <c r="F566" s="116">
        <v>41261</v>
      </c>
      <c r="G566" s="115" t="s">
        <v>1050</v>
      </c>
      <c r="H566" s="117">
        <v>150</v>
      </c>
      <c r="I566" s="1"/>
    </row>
    <row r="567" spans="1:9" hidden="1" x14ac:dyDescent="0.3">
      <c r="A567" s="122">
        <v>6280</v>
      </c>
      <c r="B567" s="118" t="s">
        <v>260</v>
      </c>
      <c r="C567" s="114">
        <v>2957</v>
      </c>
      <c r="D567" s="115" t="s">
        <v>166</v>
      </c>
      <c r="E567" s="115" t="s">
        <v>1052</v>
      </c>
      <c r="F567" s="116">
        <v>41261</v>
      </c>
      <c r="G567" s="115" t="s">
        <v>1053</v>
      </c>
      <c r="H567" s="117">
        <v>150</v>
      </c>
      <c r="I567" s="1"/>
    </row>
    <row r="568" spans="1:9" hidden="1" x14ac:dyDescent="0.3">
      <c r="A568" s="122">
        <v>6280</v>
      </c>
      <c r="B568" s="118" t="s">
        <v>260</v>
      </c>
      <c r="C568" s="114">
        <v>2933</v>
      </c>
      <c r="D568" s="115" t="s">
        <v>166</v>
      </c>
      <c r="E568" s="115" t="s">
        <v>1054</v>
      </c>
      <c r="F568" s="116">
        <v>41262</v>
      </c>
      <c r="G568" s="115" t="s">
        <v>270</v>
      </c>
      <c r="H568" s="117">
        <v>279.98</v>
      </c>
      <c r="I568" s="1"/>
    </row>
    <row r="569" spans="1:9" hidden="1" x14ac:dyDescent="0.3">
      <c r="A569" s="122">
        <v>6280</v>
      </c>
      <c r="B569" s="118" t="s">
        <v>260</v>
      </c>
      <c r="C569" s="114">
        <v>2880</v>
      </c>
      <c r="D569" s="115" t="s">
        <v>166</v>
      </c>
      <c r="E569" s="115" t="s">
        <v>383</v>
      </c>
      <c r="F569" s="116">
        <v>41263</v>
      </c>
      <c r="G569" s="115" t="s">
        <v>1055</v>
      </c>
      <c r="H569" s="117">
        <v>97930</v>
      </c>
      <c r="I569" s="1"/>
    </row>
    <row r="570" spans="1:9" hidden="1" x14ac:dyDescent="0.3">
      <c r="A570" s="122">
        <v>6280</v>
      </c>
      <c r="B570" s="118" t="s">
        <v>260</v>
      </c>
      <c r="C570" s="114">
        <v>2881</v>
      </c>
      <c r="D570" s="115" t="s">
        <v>173</v>
      </c>
      <c r="E570" s="115" t="s">
        <v>1056</v>
      </c>
      <c r="F570" s="116">
        <v>41263</v>
      </c>
      <c r="G570" s="115" t="s">
        <v>1057</v>
      </c>
      <c r="H570" s="1"/>
      <c r="I570" s="117">
        <v>24482.5</v>
      </c>
    </row>
    <row r="571" spans="1:9" hidden="1" x14ac:dyDescent="0.3">
      <c r="A571" s="122">
        <v>6280</v>
      </c>
      <c r="B571" s="118" t="s">
        <v>260</v>
      </c>
      <c r="C571" s="114">
        <v>2882</v>
      </c>
      <c r="D571" s="115" t="s">
        <v>173</v>
      </c>
      <c r="E571" s="115" t="s">
        <v>384</v>
      </c>
      <c r="F571" s="116">
        <v>41263</v>
      </c>
      <c r="G571" s="115" t="s">
        <v>1058</v>
      </c>
      <c r="H571" s="1"/>
      <c r="I571" s="117">
        <v>28679.5</v>
      </c>
    </row>
    <row r="572" spans="1:9" hidden="1" x14ac:dyDescent="0.3">
      <c r="A572" s="122">
        <v>6280</v>
      </c>
      <c r="B572" s="118" t="s">
        <v>260</v>
      </c>
      <c r="C572" s="114">
        <v>2884</v>
      </c>
      <c r="D572" s="115" t="s">
        <v>166</v>
      </c>
      <c r="E572" s="115" t="s">
        <v>416</v>
      </c>
      <c r="F572" s="116">
        <v>41263</v>
      </c>
      <c r="G572" s="115" t="s">
        <v>270</v>
      </c>
      <c r="H572" s="117">
        <v>2798</v>
      </c>
      <c r="I572" s="1"/>
    </row>
    <row r="573" spans="1:9" hidden="1" x14ac:dyDescent="0.3">
      <c r="A573" s="122">
        <v>6280</v>
      </c>
      <c r="B573" s="118" t="s">
        <v>260</v>
      </c>
      <c r="C573" s="114">
        <v>2886</v>
      </c>
      <c r="D573" s="115" t="s">
        <v>166</v>
      </c>
      <c r="E573" s="115" t="s">
        <v>1059</v>
      </c>
      <c r="F573" s="116">
        <v>41263</v>
      </c>
      <c r="G573" s="115" t="s">
        <v>373</v>
      </c>
      <c r="H573" s="117">
        <v>2853.96</v>
      </c>
      <c r="I573" s="1"/>
    </row>
    <row r="574" spans="1:9" hidden="1" x14ac:dyDescent="0.3">
      <c r="A574" s="122">
        <v>6280</v>
      </c>
      <c r="B574" s="118" t="s">
        <v>260</v>
      </c>
      <c r="C574" s="114">
        <v>2960</v>
      </c>
      <c r="D574" s="115" t="s">
        <v>166</v>
      </c>
      <c r="E574" s="115" t="s">
        <v>1060</v>
      </c>
      <c r="F574" s="116">
        <v>41263</v>
      </c>
      <c r="G574" s="115" t="s">
        <v>270</v>
      </c>
      <c r="H574" s="117">
        <v>150</v>
      </c>
      <c r="I574" s="1"/>
    </row>
    <row r="575" spans="1:9" hidden="1" x14ac:dyDescent="0.3">
      <c r="A575" s="122">
        <v>6280</v>
      </c>
      <c r="B575" s="118" t="s">
        <v>260</v>
      </c>
      <c r="C575" s="114">
        <v>2969</v>
      </c>
      <c r="D575" s="115" t="s">
        <v>166</v>
      </c>
      <c r="E575" s="115" t="s">
        <v>1061</v>
      </c>
      <c r="F575" s="116">
        <v>41263</v>
      </c>
      <c r="G575" s="115" t="s">
        <v>270</v>
      </c>
      <c r="H575" s="117">
        <v>139.9</v>
      </c>
      <c r="I575" s="1"/>
    </row>
    <row r="576" spans="1:9" hidden="1" x14ac:dyDescent="0.3">
      <c r="A576" s="122">
        <v>6280</v>
      </c>
      <c r="B576" s="118" t="s">
        <v>260</v>
      </c>
      <c r="C576" s="114">
        <v>2964</v>
      </c>
      <c r="D576" s="115" t="s">
        <v>166</v>
      </c>
      <c r="E576" s="115" t="s">
        <v>1062</v>
      </c>
      <c r="F576" s="116">
        <v>41267</v>
      </c>
      <c r="G576" s="115" t="s">
        <v>261</v>
      </c>
      <c r="H576" s="117">
        <v>150</v>
      </c>
      <c r="I576" s="1"/>
    </row>
    <row r="577" spans="1:9" hidden="1" x14ac:dyDescent="0.3">
      <c r="A577" s="122">
        <v>6280</v>
      </c>
      <c r="B577" s="118" t="s">
        <v>260</v>
      </c>
      <c r="C577" s="114">
        <v>3000</v>
      </c>
      <c r="D577" s="115" t="s">
        <v>166</v>
      </c>
      <c r="E577" s="115" t="s">
        <v>1063</v>
      </c>
      <c r="F577" s="116">
        <v>41270</v>
      </c>
      <c r="G577" s="115" t="s">
        <v>270</v>
      </c>
      <c r="H577" s="117">
        <v>976.43</v>
      </c>
      <c r="I577" s="1"/>
    </row>
    <row r="578" spans="1:9" hidden="1" x14ac:dyDescent="0.3">
      <c r="A578" s="122">
        <v>6280</v>
      </c>
      <c r="B578" s="118" t="s">
        <v>260</v>
      </c>
      <c r="C578" s="114">
        <v>2989</v>
      </c>
      <c r="D578" s="115" t="s">
        <v>166</v>
      </c>
      <c r="E578" s="115" t="s">
        <v>311</v>
      </c>
      <c r="F578" s="116">
        <v>41271</v>
      </c>
      <c r="G578" s="115" t="s">
        <v>298</v>
      </c>
      <c r="H578" s="117">
        <v>166.67</v>
      </c>
      <c r="I578" s="1"/>
    </row>
    <row r="579" spans="1:9" hidden="1" x14ac:dyDescent="0.3">
      <c r="A579" s="122">
        <v>6280</v>
      </c>
      <c r="B579" s="118" t="s">
        <v>260</v>
      </c>
      <c r="C579" s="114">
        <v>3004</v>
      </c>
      <c r="D579" s="115" t="s">
        <v>166</v>
      </c>
      <c r="E579" s="115" t="s">
        <v>1064</v>
      </c>
      <c r="F579" s="116">
        <v>41271</v>
      </c>
      <c r="G579" s="115" t="s">
        <v>270</v>
      </c>
      <c r="H579" s="117">
        <v>181.45400000000006</v>
      </c>
      <c r="I579" s="1"/>
    </row>
    <row r="580" spans="1:9" hidden="1" x14ac:dyDescent="0.3">
      <c r="A580" s="122">
        <v>6280</v>
      </c>
      <c r="B580" s="118" t="s">
        <v>260</v>
      </c>
      <c r="C580" s="114">
        <v>2894</v>
      </c>
      <c r="D580" s="115" t="s">
        <v>173</v>
      </c>
      <c r="E580" s="115" t="s">
        <v>1065</v>
      </c>
      <c r="F580" s="116">
        <v>41274</v>
      </c>
      <c r="G580" s="115" t="s">
        <v>1066</v>
      </c>
      <c r="H580" s="1"/>
      <c r="I580" s="117">
        <v>3070.98</v>
      </c>
    </row>
    <row r="581" spans="1:9" hidden="1" x14ac:dyDescent="0.3">
      <c r="A581" s="122">
        <v>6280</v>
      </c>
      <c r="B581" s="118" t="s">
        <v>260</v>
      </c>
      <c r="C581" s="114">
        <v>2965</v>
      </c>
      <c r="D581" s="115" t="s">
        <v>166</v>
      </c>
      <c r="E581" s="115" t="s">
        <v>1067</v>
      </c>
      <c r="F581" s="116">
        <v>41274</v>
      </c>
      <c r="G581" s="115" t="s">
        <v>261</v>
      </c>
      <c r="H581" s="117">
        <v>150</v>
      </c>
      <c r="I581" s="1"/>
    </row>
    <row r="582" spans="1:9" hidden="1" x14ac:dyDescent="0.3">
      <c r="A582" s="122">
        <v>6280</v>
      </c>
      <c r="B582" s="118" t="s">
        <v>260</v>
      </c>
      <c r="C582" s="114">
        <v>2966</v>
      </c>
      <c r="D582" s="115" t="s">
        <v>166</v>
      </c>
      <c r="E582" s="115" t="s">
        <v>1068</v>
      </c>
      <c r="F582" s="116">
        <v>41274</v>
      </c>
      <c r="G582" s="115" t="s">
        <v>270</v>
      </c>
      <c r="H582" s="117">
        <v>350</v>
      </c>
      <c r="I582" s="1"/>
    </row>
    <row r="583" spans="1:9" hidden="1" x14ac:dyDescent="0.3">
      <c r="A583" s="122">
        <v>6280</v>
      </c>
      <c r="B583" s="118" t="s">
        <v>260</v>
      </c>
      <c r="C583" s="114">
        <v>2973</v>
      </c>
      <c r="D583" s="115" t="s">
        <v>166</v>
      </c>
      <c r="E583" s="115" t="s">
        <v>369</v>
      </c>
      <c r="F583" s="116">
        <v>41274</v>
      </c>
      <c r="G583" s="115" t="s">
        <v>270</v>
      </c>
      <c r="H583" s="117">
        <v>418.77</v>
      </c>
      <c r="I583" s="1"/>
    </row>
    <row r="584" spans="1:9" hidden="1" x14ac:dyDescent="0.3">
      <c r="A584" s="122">
        <v>6280</v>
      </c>
      <c r="B584" s="118" t="s">
        <v>260</v>
      </c>
      <c r="C584" s="114">
        <v>2984</v>
      </c>
      <c r="D584" s="115" t="s">
        <v>166</v>
      </c>
      <c r="E584" s="115" t="s">
        <v>371</v>
      </c>
      <c r="F584" s="116">
        <v>41274</v>
      </c>
      <c r="G584" s="115" t="s">
        <v>270</v>
      </c>
      <c r="H584" s="117">
        <v>500</v>
      </c>
      <c r="I584" s="1"/>
    </row>
    <row r="585" spans="1:9" hidden="1" x14ac:dyDescent="0.3">
      <c r="A585" s="122">
        <v>6280</v>
      </c>
      <c r="B585" s="118" t="s">
        <v>260</v>
      </c>
      <c r="C585" s="114">
        <v>3003</v>
      </c>
      <c r="D585" s="115" t="s">
        <v>166</v>
      </c>
      <c r="E585" s="115" t="s">
        <v>1069</v>
      </c>
      <c r="F585" s="116">
        <v>41274</v>
      </c>
      <c r="G585" s="115" t="s">
        <v>270</v>
      </c>
      <c r="H585" s="117">
        <v>697.95</v>
      </c>
      <c r="I585" s="1"/>
    </row>
    <row r="586" spans="1:9" hidden="1" x14ac:dyDescent="0.3">
      <c r="A586" s="122">
        <v>632</v>
      </c>
      <c r="B586" s="118" t="s">
        <v>97</v>
      </c>
      <c r="C586" s="114">
        <v>921</v>
      </c>
      <c r="D586" s="115" t="s">
        <v>176</v>
      </c>
      <c r="E586" s="115" t="s">
        <v>1070</v>
      </c>
      <c r="F586" s="116">
        <v>40933</v>
      </c>
      <c r="G586" s="115" t="s">
        <v>1071</v>
      </c>
      <c r="H586" s="117">
        <v>469</v>
      </c>
      <c r="I586" s="1"/>
    </row>
    <row r="587" spans="1:9" hidden="1" x14ac:dyDescent="0.3">
      <c r="A587" s="122">
        <v>632</v>
      </c>
      <c r="B587" s="118" t="s">
        <v>97</v>
      </c>
      <c r="C587" s="114">
        <v>75</v>
      </c>
      <c r="D587" s="115" t="s">
        <v>176</v>
      </c>
      <c r="E587" s="115" t="s">
        <v>1072</v>
      </c>
      <c r="F587" s="116">
        <v>40943</v>
      </c>
      <c r="G587" s="115" t="s">
        <v>1073</v>
      </c>
      <c r="H587" s="117">
        <v>3179</v>
      </c>
      <c r="I587" s="1"/>
    </row>
    <row r="588" spans="1:9" hidden="1" x14ac:dyDescent="0.3">
      <c r="A588" s="122">
        <v>632</v>
      </c>
      <c r="B588" s="118" t="s">
        <v>97</v>
      </c>
      <c r="C588" s="114">
        <v>653</v>
      </c>
      <c r="D588" s="115" t="s">
        <v>154</v>
      </c>
      <c r="E588" s="115" t="s">
        <v>214</v>
      </c>
      <c r="F588" s="116">
        <v>40968</v>
      </c>
      <c r="G588" s="115" t="s">
        <v>1074</v>
      </c>
      <c r="H588" s="1"/>
      <c r="I588" s="117">
        <v>3648</v>
      </c>
    </row>
    <row r="589" spans="1:9" hidden="1" x14ac:dyDescent="0.3">
      <c r="A589" s="122">
        <v>632</v>
      </c>
      <c r="B589" s="118" t="s">
        <v>97</v>
      </c>
      <c r="C589" s="114">
        <v>1001</v>
      </c>
      <c r="D589" s="115" t="s">
        <v>176</v>
      </c>
      <c r="E589" s="115" t="s">
        <v>1075</v>
      </c>
      <c r="F589" s="116">
        <v>41034</v>
      </c>
      <c r="G589" s="115" t="s">
        <v>1076</v>
      </c>
      <c r="H589" s="117">
        <v>5810</v>
      </c>
      <c r="I589" s="1"/>
    </row>
    <row r="590" spans="1:9" hidden="1" x14ac:dyDescent="0.3">
      <c r="A590" s="122">
        <v>632</v>
      </c>
      <c r="B590" s="118" t="s">
        <v>97</v>
      </c>
      <c r="C590" s="114">
        <v>978</v>
      </c>
      <c r="D590" s="115" t="s">
        <v>176</v>
      </c>
      <c r="E590" s="115" t="s">
        <v>1077</v>
      </c>
      <c r="F590" s="116">
        <v>41048</v>
      </c>
      <c r="G590" s="115" t="s">
        <v>1078</v>
      </c>
      <c r="H590" s="117">
        <v>2915</v>
      </c>
      <c r="I590" s="1"/>
    </row>
    <row r="591" spans="1:9" hidden="1" x14ac:dyDescent="0.3">
      <c r="A591" s="122">
        <v>632</v>
      </c>
      <c r="B591" s="118" t="s">
        <v>97</v>
      </c>
      <c r="C591" s="114">
        <v>1182</v>
      </c>
      <c r="D591" s="115" t="s">
        <v>154</v>
      </c>
      <c r="E591" s="115" t="s">
        <v>216</v>
      </c>
      <c r="F591" s="116">
        <v>41060</v>
      </c>
      <c r="G591" s="115" t="s">
        <v>1079</v>
      </c>
      <c r="H591" s="1"/>
      <c r="I591" s="117">
        <v>8725</v>
      </c>
    </row>
    <row r="592" spans="1:9" hidden="1" x14ac:dyDescent="0.3">
      <c r="A592" s="122">
        <v>632</v>
      </c>
      <c r="B592" s="118" t="s">
        <v>97</v>
      </c>
      <c r="C592" s="114">
        <v>1193</v>
      </c>
      <c r="D592" s="115" t="s">
        <v>176</v>
      </c>
      <c r="E592" s="115" t="s">
        <v>1080</v>
      </c>
      <c r="F592" s="116">
        <v>41062</v>
      </c>
      <c r="G592" s="115" t="s">
        <v>1081</v>
      </c>
      <c r="H592" s="117">
        <v>3783.5726</v>
      </c>
      <c r="I592" s="1"/>
    </row>
    <row r="593" spans="1:9" hidden="1" x14ac:dyDescent="0.3">
      <c r="A593" s="122">
        <v>632</v>
      </c>
      <c r="B593" s="118" t="s">
        <v>97</v>
      </c>
      <c r="C593" s="114">
        <v>1207</v>
      </c>
      <c r="D593" s="115" t="s">
        <v>176</v>
      </c>
      <c r="E593" s="115" t="s">
        <v>1082</v>
      </c>
      <c r="F593" s="116">
        <v>41069</v>
      </c>
      <c r="G593" s="115" t="s">
        <v>1083</v>
      </c>
      <c r="H593" s="117">
        <v>5220</v>
      </c>
      <c r="I593" s="1"/>
    </row>
    <row r="594" spans="1:9" hidden="1" x14ac:dyDescent="0.3">
      <c r="A594" s="122">
        <v>632</v>
      </c>
      <c r="B594" s="118" t="s">
        <v>97</v>
      </c>
      <c r="C594" s="114">
        <v>1483</v>
      </c>
      <c r="D594" s="115" t="s">
        <v>176</v>
      </c>
      <c r="E594" s="115" t="s">
        <v>1084</v>
      </c>
      <c r="F594" s="116">
        <v>41096</v>
      </c>
      <c r="G594" s="115" t="s">
        <v>1085</v>
      </c>
      <c r="H594" s="117">
        <v>11371</v>
      </c>
      <c r="I594" s="1"/>
    </row>
    <row r="595" spans="1:9" hidden="1" x14ac:dyDescent="0.3">
      <c r="A595" s="122">
        <v>632</v>
      </c>
      <c r="B595" s="118" t="s">
        <v>97</v>
      </c>
      <c r="C595" s="114">
        <v>1499</v>
      </c>
      <c r="D595" s="115" t="s">
        <v>176</v>
      </c>
      <c r="E595" s="115" t="s">
        <v>1086</v>
      </c>
      <c r="F595" s="116">
        <v>41103</v>
      </c>
      <c r="G595" s="115" t="s">
        <v>1087</v>
      </c>
      <c r="H595" s="117">
        <v>8776</v>
      </c>
      <c r="I595" s="1"/>
    </row>
    <row r="596" spans="1:9" hidden="1" x14ac:dyDescent="0.3">
      <c r="A596" s="122">
        <v>632</v>
      </c>
      <c r="B596" s="118" t="s">
        <v>97</v>
      </c>
      <c r="C596" s="114">
        <v>1523</v>
      </c>
      <c r="D596" s="115" t="s">
        <v>176</v>
      </c>
      <c r="E596" s="115" t="s">
        <v>1088</v>
      </c>
      <c r="F596" s="116">
        <v>41117</v>
      </c>
      <c r="G596" s="115" t="s">
        <v>1089</v>
      </c>
      <c r="H596" s="117">
        <v>33263</v>
      </c>
      <c r="I596" s="1"/>
    </row>
    <row r="597" spans="1:9" hidden="1" x14ac:dyDescent="0.3">
      <c r="A597" s="122">
        <v>632</v>
      </c>
      <c r="B597" s="118" t="s">
        <v>97</v>
      </c>
      <c r="C597" s="114">
        <v>1772</v>
      </c>
      <c r="D597" s="115" t="s">
        <v>176</v>
      </c>
      <c r="E597" s="115" t="s">
        <v>1090</v>
      </c>
      <c r="F597" s="116">
        <v>41125</v>
      </c>
      <c r="G597" s="115" t="s">
        <v>1091</v>
      </c>
      <c r="H597" s="117">
        <v>12104</v>
      </c>
      <c r="I597" s="1"/>
    </row>
    <row r="598" spans="1:9" hidden="1" x14ac:dyDescent="0.3">
      <c r="A598" s="122">
        <v>632</v>
      </c>
      <c r="B598" s="118" t="s">
        <v>97</v>
      </c>
      <c r="C598" s="114">
        <v>1988</v>
      </c>
      <c r="D598" s="115" t="s">
        <v>154</v>
      </c>
      <c r="E598" s="115" t="s">
        <v>224</v>
      </c>
      <c r="F598" s="116">
        <v>41152</v>
      </c>
      <c r="G598" s="115" t="s">
        <v>1092</v>
      </c>
      <c r="H598" s="1"/>
      <c r="I598" s="117">
        <v>74517</v>
      </c>
    </row>
    <row r="599" spans="1:9" hidden="1" x14ac:dyDescent="0.3">
      <c r="A599" s="122">
        <v>632</v>
      </c>
      <c r="B599" s="118" t="s">
        <v>97</v>
      </c>
      <c r="C599" s="114">
        <v>2000</v>
      </c>
      <c r="D599" s="115" t="s">
        <v>176</v>
      </c>
      <c r="E599" s="115" t="s">
        <v>1093</v>
      </c>
      <c r="F599" s="116">
        <v>41170</v>
      </c>
      <c r="G599" s="115" t="s">
        <v>1094</v>
      </c>
      <c r="H599" s="117">
        <v>4432</v>
      </c>
      <c r="I599" s="1"/>
    </row>
    <row r="600" spans="1:9" hidden="1" x14ac:dyDescent="0.3">
      <c r="A600" s="122">
        <v>632</v>
      </c>
      <c r="B600" s="118" t="s">
        <v>97</v>
      </c>
      <c r="C600" s="114">
        <v>2225</v>
      </c>
      <c r="D600" s="115" t="s">
        <v>176</v>
      </c>
      <c r="E600" s="115" t="s">
        <v>1095</v>
      </c>
      <c r="F600" s="116">
        <v>41205</v>
      </c>
      <c r="G600" s="115" t="s">
        <v>1096</v>
      </c>
      <c r="H600" s="117">
        <v>4594.7873</v>
      </c>
      <c r="I600" s="1"/>
    </row>
    <row r="601" spans="1:9" hidden="1" x14ac:dyDescent="0.3">
      <c r="A601" s="122">
        <v>632</v>
      </c>
      <c r="B601" s="118" t="s">
        <v>97</v>
      </c>
      <c r="C601" s="114">
        <v>2476</v>
      </c>
      <c r="D601" s="115" t="s">
        <v>154</v>
      </c>
      <c r="E601" s="115" t="s">
        <v>190</v>
      </c>
      <c r="F601" s="116">
        <v>41213</v>
      </c>
      <c r="G601" s="115" t="s">
        <v>1092</v>
      </c>
      <c r="H601" s="1"/>
      <c r="I601" s="117">
        <v>9027</v>
      </c>
    </row>
    <row r="602" spans="1:9" hidden="1" x14ac:dyDescent="0.3">
      <c r="A602" s="122">
        <v>632</v>
      </c>
      <c r="B602" s="118" t="s">
        <v>97</v>
      </c>
      <c r="C602" s="114">
        <v>2512</v>
      </c>
      <c r="D602" s="115" t="s">
        <v>176</v>
      </c>
      <c r="E602" s="115" t="s">
        <v>1097</v>
      </c>
      <c r="F602" s="116">
        <v>41222</v>
      </c>
      <c r="G602" s="115" t="s">
        <v>1098</v>
      </c>
      <c r="H602" s="117">
        <v>4494</v>
      </c>
      <c r="I602" s="1"/>
    </row>
    <row r="603" spans="1:9" hidden="1" x14ac:dyDescent="0.3">
      <c r="A603" s="122">
        <v>632</v>
      </c>
      <c r="B603" s="118" t="s">
        <v>97</v>
      </c>
      <c r="C603" s="114">
        <v>2741</v>
      </c>
      <c r="D603" s="115" t="s">
        <v>154</v>
      </c>
      <c r="E603" s="115" t="s">
        <v>402</v>
      </c>
      <c r="F603" s="116">
        <v>41243</v>
      </c>
      <c r="G603" s="115" t="s">
        <v>1092</v>
      </c>
      <c r="H603" s="1"/>
      <c r="I603" s="117">
        <v>4494</v>
      </c>
    </row>
    <row r="604" spans="1:9" hidden="1" x14ac:dyDescent="0.3">
      <c r="A604" s="122">
        <v>634</v>
      </c>
      <c r="B604" s="118" t="s">
        <v>200</v>
      </c>
      <c r="C604" s="114">
        <v>902</v>
      </c>
      <c r="D604" s="115" t="s">
        <v>166</v>
      </c>
      <c r="E604" s="115" t="s">
        <v>284</v>
      </c>
      <c r="F604" s="116">
        <v>41019</v>
      </c>
      <c r="G604" s="115" t="s">
        <v>1099</v>
      </c>
      <c r="H604" s="117">
        <v>120</v>
      </c>
      <c r="I604" s="1"/>
    </row>
    <row r="605" spans="1:9" hidden="1" x14ac:dyDescent="0.3">
      <c r="A605" s="122">
        <v>634</v>
      </c>
      <c r="B605" s="118" t="s">
        <v>200</v>
      </c>
      <c r="C605" s="114">
        <v>906</v>
      </c>
      <c r="D605" s="115" t="s">
        <v>166</v>
      </c>
      <c r="E605" s="115" t="s">
        <v>287</v>
      </c>
      <c r="F605" s="116">
        <v>41019</v>
      </c>
      <c r="G605" s="115" t="s">
        <v>1100</v>
      </c>
      <c r="H605" s="117">
        <v>33750</v>
      </c>
      <c r="I605" s="1"/>
    </row>
    <row r="606" spans="1:9" hidden="1" x14ac:dyDescent="0.3">
      <c r="A606" s="122">
        <v>634</v>
      </c>
      <c r="B606" s="118" t="s">
        <v>200</v>
      </c>
      <c r="C606" s="114">
        <v>2940</v>
      </c>
      <c r="D606" s="115" t="s">
        <v>166</v>
      </c>
      <c r="E606" s="115" t="s">
        <v>1033</v>
      </c>
      <c r="F606" s="116">
        <v>41255</v>
      </c>
      <c r="G606" s="115" t="s">
        <v>1034</v>
      </c>
      <c r="H606" s="117">
        <v>37000</v>
      </c>
      <c r="I606" s="1"/>
    </row>
    <row r="607" spans="1:9" hidden="1" x14ac:dyDescent="0.3">
      <c r="A607" s="122">
        <v>634</v>
      </c>
      <c r="B607" s="118" t="s">
        <v>200</v>
      </c>
      <c r="C607" s="114">
        <v>3184</v>
      </c>
      <c r="D607" s="115" t="s">
        <v>154</v>
      </c>
      <c r="E607" s="115" t="s">
        <v>181</v>
      </c>
      <c r="F607" s="116">
        <v>41274</v>
      </c>
      <c r="G607" s="115" t="s">
        <v>1101</v>
      </c>
      <c r="H607" s="117">
        <v>11370</v>
      </c>
      <c r="I607" s="1"/>
    </row>
    <row r="608" spans="1:9" hidden="1" x14ac:dyDescent="0.3">
      <c r="A608" s="122">
        <v>64101</v>
      </c>
      <c r="B608" s="118" t="s">
        <v>114</v>
      </c>
      <c r="C608" s="114">
        <v>295</v>
      </c>
      <c r="D608" s="115" t="s">
        <v>154</v>
      </c>
      <c r="E608" s="115" t="s">
        <v>1102</v>
      </c>
      <c r="F608" s="116">
        <v>40939</v>
      </c>
      <c r="G608" s="115" t="s">
        <v>1103</v>
      </c>
      <c r="H608" s="117">
        <v>490000</v>
      </c>
      <c r="I608" s="1"/>
    </row>
    <row r="609" spans="1:9" hidden="1" x14ac:dyDescent="0.3">
      <c r="A609" s="122">
        <v>64101</v>
      </c>
      <c r="B609" s="118" t="s">
        <v>114</v>
      </c>
      <c r="C609" s="114">
        <v>456</v>
      </c>
      <c r="D609" s="115" t="s">
        <v>154</v>
      </c>
      <c r="E609" s="115" t="s">
        <v>1104</v>
      </c>
      <c r="F609" s="116">
        <v>40968</v>
      </c>
      <c r="G609" s="115" t="s">
        <v>1105</v>
      </c>
      <c r="H609" s="117">
        <v>490000</v>
      </c>
      <c r="I609" s="1"/>
    </row>
    <row r="610" spans="1:9" hidden="1" x14ac:dyDescent="0.3">
      <c r="A610" s="122">
        <v>64101</v>
      </c>
      <c r="B610" s="118" t="s">
        <v>114</v>
      </c>
      <c r="C610" s="114">
        <v>457</v>
      </c>
      <c r="D610" s="115" t="s">
        <v>154</v>
      </c>
      <c r="E610" s="115" t="s">
        <v>1106</v>
      </c>
      <c r="F610" s="116">
        <v>40999</v>
      </c>
      <c r="G610" s="115" t="s">
        <v>1107</v>
      </c>
      <c r="H610" s="117">
        <v>490000</v>
      </c>
      <c r="I610" s="1"/>
    </row>
    <row r="611" spans="1:9" hidden="1" x14ac:dyDescent="0.3">
      <c r="A611" s="122">
        <v>64101</v>
      </c>
      <c r="B611" s="118" t="s">
        <v>114</v>
      </c>
      <c r="C611" s="114">
        <v>782</v>
      </c>
      <c r="D611" s="115" t="s">
        <v>154</v>
      </c>
      <c r="E611" s="115" t="s">
        <v>1108</v>
      </c>
      <c r="F611" s="116">
        <v>41029</v>
      </c>
      <c r="G611" s="115" t="s">
        <v>1109</v>
      </c>
      <c r="H611" s="117">
        <v>490000</v>
      </c>
      <c r="I611" s="1"/>
    </row>
    <row r="612" spans="1:9" hidden="1" x14ac:dyDescent="0.3">
      <c r="A612" s="122">
        <v>64101</v>
      </c>
      <c r="B612" s="118" t="s">
        <v>114</v>
      </c>
      <c r="C612" s="114">
        <v>969</v>
      </c>
      <c r="D612" s="115" t="s">
        <v>154</v>
      </c>
      <c r="E612" s="115" t="s">
        <v>1110</v>
      </c>
      <c r="F612" s="116">
        <v>41059</v>
      </c>
      <c r="G612" s="115" t="s">
        <v>1111</v>
      </c>
      <c r="H612" s="117">
        <v>490000</v>
      </c>
      <c r="I612" s="1"/>
    </row>
    <row r="613" spans="1:9" hidden="1" x14ac:dyDescent="0.3">
      <c r="A613" s="122">
        <v>64101</v>
      </c>
      <c r="B613" s="118" t="s">
        <v>114</v>
      </c>
      <c r="C613" s="114">
        <v>1430</v>
      </c>
      <c r="D613" s="115" t="s">
        <v>154</v>
      </c>
      <c r="E613" s="115" t="s">
        <v>236</v>
      </c>
      <c r="F613" s="116">
        <v>41090</v>
      </c>
      <c r="G613" s="115" t="s">
        <v>1112</v>
      </c>
      <c r="H613" s="117">
        <v>490000</v>
      </c>
      <c r="I613" s="1"/>
    </row>
    <row r="614" spans="1:9" hidden="1" x14ac:dyDescent="0.3">
      <c r="A614" s="122">
        <v>64101</v>
      </c>
      <c r="B614" s="118" t="s">
        <v>114</v>
      </c>
      <c r="C614" s="114">
        <v>1641</v>
      </c>
      <c r="D614" s="115" t="s">
        <v>154</v>
      </c>
      <c r="E614" s="115" t="s">
        <v>218</v>
      </c>
      <c r="F614" s="116">
        <v>41121</v>
      </c>
      <c r="G614" s="115" t="s">
        <v>1113</v>
      </c>
      <c r="H614" s="117">
        <v>495000</v>
      </c>
      <c r="I614" s="1"/>
    </row>
    <row r="615" spans="1:9" hidden="1" x14ac:dyDescent="0.3">
      <c r="A615" s="122">
        <v>64101</v>
      </c>
      <c r="B615" s="118" t="s">
        <v>114</v>
      </c>
      <c r="C615" s="114">
        <v>1960</v>
      </c>
      <c r="D615" s="115" t="s">
        <v>154</v>
      </c>
      <c r="E615" s="115" t="s">
        <v>255</v>
      </c>
      <c r="F615" s="116">
        <v>41152</v>
      </c>
      <c r="G615" s="115" t="s">
        <v>1114</v>
      </c>
      <c r="H615" s="117">
        <v>495000</v>
      </c>
      <c r="I615" s="1"/>
    </row>
    <row r="616" spans="1:9" hidden="1" x14ac:dyDescent="0.3">
      <c r="A616" s="122">
        <v>64101</v>
      </c>
      <c r="B616" s="118" t="s">
        <v>114</v>
      </c>
      <c r="C616" s="114">
        <v>2154</v>
      </c>
      <c r="D616" s="115" t="s">
        <v>154</v>
      </c>
      <c r="E616" s="115" t="s">
        <v>177</v>
      </c>
      <c r="F616" s="116">
        <v>41182</v>
      </c>
      <c r="G616" s="115" t="s">
        <v>1115</v>
      </c>
      <c r="H616" s="117">
        <v>495000</v>
      </c>
      <c r="I616" s="1"/>
    </row>
    <row r="617" spans="1:9" hidden="1" x14ac:dyDescent="0.3">
      <c r="A617" s="122">
        <v>64101</v>
      </c>
      <c r="B617" s="118" t="s">
        <v>114</v>
      </c>
      <c r="C617" s="114">
        <v>2423</v>
      </c>
      <c r="D617" s="115" t="s">
        <v>154</v>
      </c>
      <c r="E617" s="115" t="s">
        <v>184</v>
      </c>
      <c r="F617" s="116">
        <v>41213</v>
      </c>
      <c r="G617" s="115" t="s">
        <v>1116</v>
      </c>
      <c r="H617" s="117">
        <v>245000</v>
      </c>
      <c r="I617" s="1"/>
    </row>
    <row r="618" spans="1:9" hidden="1" x14ac:dyDescent="0.3">
      <c r="A618" s="122">
        <v>64101</v>
      </c>
      <c r="B618" s="118" t="s">
        <v>114</v>
      </c>
      <c r="C618" s="114">
        <v>2731</v>
      </c>
      <c r="D618" s="115" t="s">
        <v>154</v>
      </c>
      <c r="E618" s="115" t="s">
        <v>178</v>
      </c>
      <c r="F618" s="116">
        <v>41243</v>
      </c>
      <c r="G618" s="115" t="s">
        <v>1117</v>
      </c>
      <c r="H618" s="117">
        <v>245000</v>
      </c>
      <c r="I618" s="1"/>
    </row>
    <row r="619" spans="1:9" hidden="1" x14ac:dyDescent="0.3">
      <c r="A619" s="122">
        <v>64101</v>
      </c>
      <c r="B619" s="118" t="s">
        <v>114</v>
      </c>
      <c r="C619" s="114">
        <v>2991</v>
      </c>
      <c r="D619" s="115" t="s">
        <v>154</v>
      </c>
      <c r="E619" s="115" t="s">
        <v>1118</v>
      </c>
      <c r="F619" s="116">
        <v>41274</v>
      </c>
      <c r="G619" s="115" t="s">
        <v>1119</v>
      </c>
      <c r="H619" s="117">
        <v>245000</v>
      </c>
      <c r="I619" s="1"/>
    </row>
    <row r="620" spans="1:9" hidden="1" x14ac:dyDescent="0.3">
      <c r="A620" s="122">
        <v>64401</v>
      </c>
      <c r="B620" s="118" t="s">
        <v>403</v>
      </c>
      <c r="C620" s="114">
        <v>295</v>
      </c>
      <c r="D620" s="115" t="s">
        <v>154</v>
      </c>
      <c r="E620" s="115" t="s">
        <v>1102</v>
      </c>
      <c r="F620" s="116">
        <v>40939</v>
      </c>
      <c r="G620" s="115" t="s">
        <v>1103</v>
      </c>
      <c r="H620" s="117">
        <v>54726</v>
      </c>
      <c r="I620" s="1"/>
    </row>
    <row r="621" spans="1:9" hidden="1" x14ac:dyDescent="0.3">
      <c r="A621" s="122">
        <v>64401</v>
      </c>
      <c r="B621" s="118" t="s">
        <v>403</v>
      </c>
      <c r="C621" s="114">
        <v>456</v>
      </c>
      <c r="D621" s="115" t="s">
        <v>154</v>
      </c>
      <c r="E621" s="115" t="s">
        <v>1104</v>
      </c>
      <c r="F621" s="116">
        <v>40968</v>
      </c>
      <c r="G621" s="115" t="s">
        <v>1105</v>
      </c>
      <c r="H621" s="117">
        <v>54726</v>
      </c>
      <c r="I621" s="1"/>
    </row>
    <row r="622" spans="1:9" hidden="1" x14ac:dyDescent="0.3">
      <c r="A622" s="122">
        <v>64401</v>
      </c>
      <c r="B622" s="118" t="s">
        <v>403</v>
      </c>
      <c r="C622" s="114">
        <v>457</v>
      </c>
      <c r="D622" s="115" t="s">
        <v>154</v>
      </c>
      <c r="E622" s="115" t="s">
        <v>1106</v>
      </c>
      <c r="F622" s="116">
        <v>40999</v>
      </c>
      <c r="G622" s="115" t="s">
        <v>1107</v>
      </c>
      <c r="H622" s="117">
        <v>54726</v>
      </c>
      <c r="I622" s="1"/>
    </row>
    <row r="623" spans="1:9" hidden="1" x14ac:dyDescent="0.3">
      <c r="A623" s="122">
        <v>64401</v>
      </c>
      <c r="B623" s="118" t="s">
        <v>403</v>
      </c>
      <c r="C623" s="114">
        <v>782</v>
      </c>
      <c r="D623" s="115" t="s">
        <v>154</v>
      </c>
      <c r="E623" s="115" t="s">
        <v>1108</v>
      </c>
      <c r="F623" s="116">
        <v>41029</v>
      </c>
      <c r="G623" s="115" t="s">
        <v>1109</v>
      </c>
      <c r="H623" s="117">
        <v>54726</v>
      </c>
      <c r="I623" s="1"/>
    </row>
    <row r="624" spans="1:9" hidden="1" x14ac:dyDescent="0.3">
      <c r="A624" s="122">
        <v>64401</v>
      </c>
      <c r="B624" s="118" t="s">
        <v>403</v>
      </c>
      <c r="C624" s="114">
        <v>969</v>
      </c>
      <c r="D624" s="115" t="s">
        <v>154</v>
      </c>
      <c r="E624" s="115" t="s">
        <v>1110</v>
      </c>
      <c r="F624" s="116">
        <v>41059</v>
      </c>
      <c r="G624" s="115" t="s">
        <v>1111</v>
      </c>
      <c r="H624" s="117">
        <v>54726</v>
      </c>
      <c r="I624" s="1"/>
    </row>
    <row r="625" spans="1:17" hidden="1" x14ac:dyDescent="0.3">
      <c r="A625" s="122">
        <v>64401</v>
      </c>
      <c r="B625" s="118" t="s">
        <v>403</v>
      </c>
      <c r="C625" s="114">
        <v>1430</v>
      </c>
      <c r="D625" s="115" t="s">
        <v>154</v>
      </c>
      <c r="E625" s="115" t="s">
        <v>236</v>
      </c>
      <c r="F625" s="116">
        <v>41090</v>
      </c>
      <c r="G625" s="115" t="s">
        <v>1112</v>
      </c>
      <c r="H625" s="117">
        <v>54726</v>
      </c>
      <c r="I625" s="1"/>
    </row>
    <row r="626" spans="1:17" hidden="1" x14ac:dyDescent="0.3">
      <c r="A626" s="122">
        <v>64401</v>
      </c>
      <c r="B626" s="118" t="s">
        <v>403</v>
      </c>
      <c r="C626" s="114">
        <v>1641</v>
      </c>
      <c r="D626" s="115" t="s">
        <v>154</v>
      </c>
      <c r="E626" s="115" t="s">
        <v>218</v>
      </c>
      <c r="F626" s="116">
        <v>41121</v>
      </c>
      <c r="G626" s="115" t="s">
        <v>1113</v>
      </c>
      <c r="H626" s="117">
        <v>56191</v>
      </c>
      <c r="I626" s="1"/>
    </row>
    <row r="627" spans="1:17" hidden="1" x14ac:dyDescent="0.3">
      <c r="A627" s="122">
        <v>64401</v>
      </c>
      <c r="B627" s="118" t="s">
        <v>403</v>
      </c>
      <c r="C627" s="114">
        <v>1960</v>
      </c>
      <c r="D627" s="115" t="s">
        <v>154</v>
      </c>
      <c r="E627" s="115" t="s">
        <v>255</v>
      </c>
      <c r="F627" s="116">
        <v>41152</v>
      </c>
      <c r="G627" s="115" t="s">
        <v>1114</v>
      </c>
      <c r="H627" s="117">
        <v>56191</v>
      </c>
      <c r="I627" s="1"/>
    </row>
    <row r="628" spans="1:17" hidden="1" x14ac:dyDescent="0.3">
      <c r="A628" s="122">
        <v>64401</v>
      </c>
      <c r="B628" s="118" t="s">
        <v>403</v>
      </c>
      <c r="C628" s="114">
        <v>2154</v>
      </c>
      <c r="D628" s="115" t="s">
        <v>154</v>
      </c>
      <c r="E628" s="115" t="s">
        <v>177</v>
      </c>
      <c r="F628" s="116">
        <v>41182</v>
      </c>
      <c r="G628" s="115" t="s">
        <v>1115</v>
      </c>
      <c r="H628" s="117">
        <v>56191</v>
      </c>
      <c r="I628" s="1"/>
    </row>
    <row r="629" spans="1:17" hidden="1" x14ac:dyDescent="0.3">
      <c r="A629" s="122">
        <v>64401</v>
      </c>
      <c r="B629" s="118" t="s">
        <v>403</v>
      </c>
      <c r="C629" s="114">
        <v>2423</v>
      </c>
      <c r="D629" s="115" t="s">
        <v>154</v>
      </c>
      <c r="E629" s="115" t="s">
        <v>184</v>
      </c>
      <c r="F629" s="116">
        <v>41213</v>
      </c>
      <c r="G629" s="115" t="s">
        <v>1116</v>
      </c>
      <c r="H629" s="117">
        <v>40915</v>
      </c>
      <c r="I629" s="1"/>
    </row>
    <row r="630" spans="1:17" hidden="1" x14ac:dyDescent="0.3">
      <c r="A630" s="122">
        <v>64401</v>
      </c>
      <c r="B630" s="118" t="s">
        <v>403</v>
      </c>
      <c r="C630" s="114">
        <v>2731</v>
      </c>
      <c r="D630" s="115" t="s">
        <v>154</v>
      </c>
      <c r="E630" s="115" t="s">
        <v>178</v>
      </c>
      <c r="F630" s="116">
        <v>41243</v>
      </c>
      <c r="G630" s="115" t="s">
        <v>1117</v>
      </c>
      <c r="H630" s="117">
        <v>40915</v>
      </c>
      <c r="I630" s="1"/>
    </row>
    <row r="631" spans="1:17" hidden="1" x14ac:dyDescent="0.3">
      <c r="A631" s="122">
        <v>64401</v>
      </c>
      <c r="B631" s="118" t="s">
        <v>403</v>
      </c>
      <c r="C631" s="114">
        <v>2991</v>
      </c>
      <c r="D631" s="115" t="s">
        <v>154</v>
      </c>
      <c r="E631" s="115" t="s">
        <v>1118</v>
      </c>
      <c r="F631" s="116">
        <v>41274</v>
      </c>
      <c r="G631" s="115" t="s">
        <v>1119</v>
      </c>
      <c r="H631" s="117">
        <v>40915</v>
      </c>
      <c r="I631" s="1"/>
    </row>
    <row r="632" spans="1:17" x14ac:dyDescent="0.3">
      <c r="A632" s="131" t="s">
        <v>1120</v>
      </c>
      <c r="B632" s="132" t="s">
        <v>105</v>
      </c>
      <c r="C632" s="133">
        <v>269</v>
      </c>
      <c r="D632" s="134" t="s">
        <v>155</v>
      </c>
      <c r="E632" s="134" t="s">
        <v>648</v>
      </c>
      <c r="F632" s="135">
        <v>40970</v>
      </c>
      <c r="G632" s="134" t="s">
        <v>649</v>
      </c>
      <c r="H632" s="136">
        <v>33276</v>
      </c>
      <c r="I632" s="28"/>
      <c r="J632" s="71" t="s">
        <v>193</v>
      </c>
      <c r="K632" s="137"/>
      <c r="L632" s="137"/>
      <c r="M632" s="137"/>
      <c r="N632" s="137"/>
      <c r="O632" s="137"/>
      <c r="P632" s="137"/>
      <c r="Q632" s="137"/>
    </row>
    <row r="633" spans="1:17" x14ac:dyDescent="0.3">
      <c r="A633" s="131" t="s">
        <v>1120</v>
      </c>
      <c r="B633" s="132" t="s">
        <v>105</v>
      </c>
      <c r="C633" s="133">
        <v>904</v>
      </c>
      <c r="D633" s="134" t="s">
        <v>166</v>
      </c>
      <c r="E633" s="134" t="s">
        <v>1121</v>
      </c>
      <c r="F633" s="135">
        <v>41019</v>
      </c>
      <c r="G633" s="134" t="s">
        <v>1122</v>
      </c>
      <c r="H633" s="136">
        <v>37000</v>
      </c>
      <c r="I633" s="28"/>
      <c r="J633" s="71" t="s">
        <v>193</v>
      </c>
      <c r="K633" s="137"/>
      <c r="L633" s="137"/>
      <c r="M633" s="137"/>
      <c r="N633" s="137"/>
      <c r="O633" s="137"/>
      <c r="P633" s="137"/>
      <c r="Q633" s="137"/>
    </row>
    <row r="634" spans="1:17" x14ac:dyDescent="0.3">
      <c r="A634" s="131" t="s">
        <v>1120</v>
      </c>
      <c r="B634" s="132" t="s">
        <v>105</v>
      </c>
      <c r="C634" s="133">
        <v>1992</v>
      </c>
      <c r="D634" s="134" t="s">
        <v>166</v>
      </c>
      <c r="E634" s="134" t="s">
        <v>324</v>
      </c>
      <c r="F634" s="135">
        <v>41109</v>
      </c>
      <c r="G634" s="134" t="s">
        <v>1123</v>
      </c>
      <c r="H634" s="136">
        <v>22460</v>
      </c>
      <c r="I634" s="28"/>
      <c r="J634" s="71" t="s">
        <v>193</v>
      </c>
      <c r="K634" s="137"/>
      <c r="L634" s="137"/>
      <c r="M634" s="137"/>
      <c r="N634" s="137"/>
      <c r="O634" s="137"/>
      <c r="P634" s="137"/>
      <c r="Q634" s="137"/>
    </row>
    <row r="635" spans="1:17" x14ac:dyDescent="0.3">
      <c r="A635" s="131" t="s">
        <v>1120</v>
      </c>
      <c r="B635" s="132" t="s">
        <v>105</v>
      </c>
      <c r="C635" s="133">
        <v>2259</v>
      </c>
      <c r="D635" s="134" t="s">
        <v>155</v>
      </c>
      <c r="E635" s="134" t="s">
        <v>1124</v>
      </c>
      <c r="F635" s="135">
        <v>41183</v>
      </c>
      <c r="G635" s="134" t="s">
        <v>1125</v>
      </c>
      <c r="H635" s="136">
        <v>3568</v>
      </c>
      <c r="I635" s="28"/>
      <c r="J635" s="71" t="s">
        <v>193</v>
      </c>
      <c r="K635" s="137"/>
      <c r="L635" s="137"/>
      <c r="M635" s="137"/>
      <c r="N635" s="137"/>
      <c r="O635" s="137"/>
      <c r="P635" s="137"/>
      <c r="Q635" s="137"/>
    </row>
    <row r="636" spans="1:17" x14ac:dyDescent="0.3">
      <c r="A636" s="131" t="s">
        <v>1120</v>
      </c>
      <c r="B636" s="132" t="s">
        <v>105</v>
      </c>
      <c r="C636" s="133">
        <v>3005</v>
      </c>
      <c r="D636" s="134" t="s">
        <v>166</v>
      </c>
      <c r="E636" s="134" t="s">
        <v>1126</v>
      </c>
      <c r="F636" s="135">
        <v>41264</v>
      </c>
      <c r="G636" s="134" t="s">
        <v>1127</v>
      </c>
      <c r="H636" s="136">
        <v>16113.024000000001</v>
      </c>
      <c r="I636" s="28"/>
      <c r="J636" s="71" t="s">
        <v>193</v>
      </c>
      <c r="K636" s="137"/>
      <c r="L636" s="137"/>
      <c r="M636" s="137"/>
      <c r="N636" s="137"/>
      <c r="O636" s="137"/>
      <c r="P636" s="137"/>
      <c r="Q636" s="137"/>
    </row>
    <row r="637" spans="1:17" x14ac:dyDescent="0.3">
      <c r="A637" s="131" t="s">
        <v>1120</v>
      </c>
      <c r="B637" s="132" t="s">
        <v>105</v>
      </c>
      <c r="C637" s="133">
        <v>2994</v>
      </c>
      <c r="D637" s="134" t="s">
        <v>154</v>
      </c>
      <c r="E637" s="134" t="s">
        <v>191</v>
      </c>
      <c r="F637" s="135">
        <v>41274</v>
      </c>
      <c r="G637" s="134" t="s">
        <v>579</v>
      </c>
      <c r="H637" s="136">
        <v>82563</v>
      </c>
      <c r="I637" s="28"/>
      <c r="J637" s="71" t="s">
        <v>193</v>
      </c>
      <c r="K637" s="137"/>
      <c r="L637" s="137"/>
      <c r="M637" s="137"/>
      <c r="N637" s="137"/>
      <c r="O637" s="137"/>
      <c r="P637" s="137"/>
      <c r="Q637" s="137"/>
    </row>
    <row r="638" spans="1:17" x14ac:dyDescent="0.3">
      <c r="A638" s="131" t="s">
        <v>1120</v>
      </c>
      <c r="B638" s="132" t="s">
        <v>105</v>
      </c>
      <c r="C638" s="133">
        <v>3157</v>
      </c>
      <c r="D638" s="134" t="s">
        <v>161</v>
      </c>
      <c r="E638" s="134" t="s">
        <v>1128</v>
      </c>
      <c r="F638" s="135">
        <v>41274</v>
      </c>
      <c r="G638" s="134" t="s">
        <v>1129</v>
      </c>
      <c r="H638" s="136">
        <v>26054.473499999996</v>
      </c>
      <c r="I638" s="28"/>
      <c r="J638" s="71" t="s">
        <v>193</v>
      </c>
      <c r="K638" s="137"/>
      <c r="L638" s="137"/>
      <c r="M638" s="137"/>
      <c r="N638" s="137"/>
      <c r="O638" s="137"/>
      <c r="P638" s="137"/>
      <c r="Q638" s="137"/>
    </row>
    <row r="639" spans="1:17" x14ac:dyDescent="0.3">
      <c r="A639" s="131" t="s">
        <v>1120</v>
      </c>
      <c r="B639" s="132" t="s">
        <v>105</v>
      </c>
      <c r="C639" s="133">
        <v>3158</v>
      </c>
      <c r="D639" s="134" t="s">
        <v>161</v>
      </c>
      <c r="E639" s="134" t="s">
        <v>1130</v>
      </c>
      <c r="F639" s="135">
        <v>41274</v>
      </c>
      <c r="G639" s="134" t="s">
        <v>1129</v>
      </c>
      <c r="H639" s="136">
        <v>37174.212900000006</v>
      </c>
      <c r="I639" s="28"/>
      <c r="J639" s="71" t="s">
        <v>193</v>
      </c>
      <c r="K639" s="137"/>
      <c r="L639" s="137"/>
      <c r="M639" s="137"/>
      <c r="N639" s="137"/>
      <c r="O639" s="137"/>
      <c r="P639" s="137"/>
      <c r="Q639" s="137"/>
    </row>
    <row r="640" spans="1:17" x14ac:dyDescent="0.3">
      <c r="A640" s="131" t="s">
        <v>1120</v>
      </c>
      <c r="B640" s="132" t="s">
        <v>105</v>
      </c>
      <c r="C640" s="133">
        <v>3159</v>
      </c>
      <c r="D640" s="134" t="s">
        <v>161</v>
      </c>
      <c r="E640" s="134" t="s">
        <v>1131</v>
      </c>
      <c r="F640" s="135">
        <v>41274</v>
      </c>
      <c r="G640" s="134" t="s">
        <v>1129</v>
      </c>
      <c r="H640" s="136">
        <v>119476.47689999998</v>
      </c>
      <c r="I640" s="28"/>
      <c r="J640" s="71" t="s">
        <v>193</v>
      </c>
      <c r="K640" s="137"/>
      <c r="L640" s="137"/>
      <c r="M640" s="137"/>
      <c r="N640" s="137"/>
      <c r="O640" s="137"/>
      <c r="P640" s="137"/>
      <c r="Q640" s="137"/>
    </row>
    <row r="641" spans="1:17" x14ac:dyDescent="0.3">
      <c r="A641" s="131" t="s">
        <v>1120</v>
      </c>
      <c r="B641" s="132" t="s">
        <v>105</v>
      </c>
      <c r="C641" s="133">
        <v>3160</v>
      </c>
      <c r="D641" s="134" t="s">
        <v>161</v>
      </c>
      <c r="E641" s="134" t="s">
        <v>1132</v>
      </c>
      <c r="F641" s="135">
        <v>41274</v>
      </c>
      <c r="G641" s="134" t="s">
        <v>1129</v>
      </c>
      <c r="H641" s="136">
        <v>322088.57010000001</v>
      </c>
      <c r="I641" s="28"/>
      <c r="J641" s="71" t="s">
        <v>193</v>
      </c>
      <c r="K641" s="137"/>
      <c r="L641" s="137"/>
      <c r="M641" s="137"/>
      <c r="N641" s="137"/>
      <c r="O641" s="137"/>
      <c r="P641" s="137"/>
      <c r="Q641" s="137"/>
    </row>
    <row r="642" spans="1:17" x14ac:dyDescent="0.3">
      <c r="A642" s="131" t="s">
        <v>1120</v>
      </c>
      <c r="B642" s="132" t="s">
        <v>105</v>
      </c>
      <c r="C642" s="133">
        <v>3161</v>
      </c>
      <c r="D642" s="134" t="s">
        <v>161</v>
      </c>
      <c r="E642" s="134" t="s">
        <v>1133</v>
      </c>
      <c r="F642" s="135">
        <v>41274</v>
      </c>
      <c r="G642" s="134" t="s">
        <v>1129</v>
      </c>
      <c r="H642" s="28"/>
      <c r="I642" s="136">
        <v>6979.5</v>
      </c>
      <c r="J642" s="71" t="s">
        <v>193</v>
      </c>
      <c r="K642" s="137"/>
      <c r="L642" s="137"/>
      <c r="M642" s="137"/>
      <c r="N642" s="137"/>
      <c r="O642" s="137"/>
      <c r="P642" s="137"/>
      <c r="Q642" s="137"/>
    </row>
    <row r="643" spans="1:17" x14ac:dyDescent="0.3">
      <c r="A643" s="131" t="s">
        <v>1120</v>
      </c>
      <c r="B643" s="132" t="s">
        <v>105</v>
      </c>
      <c r="C643" s="133">
        <v>3162</v>
      </c>
      <c r="D643" s="134" t="s">
        <v>161</v>
      </c>
      <c r="E643" s="134" t="s">
        <v>1134</v>
      </c>
      <c r="F643" s="135">
        <v>41274</v>
      </c>
      <c r="G643" s="134" t="s">
        <v>1135</v>
      </c>
      <c r="H643" s="136">
        <v>2093.85</v>
      </c>
      <c r="I643" s="28"/>
      <c r="J643" s="71" t="s">
        <v>193</v>
      </c>
      <c r="K643" s="137"/>
      <c r="L643" s="137"/>
      <c r="M643" s="137"/>
      <c r="N643" s="137"/>
      <c r="O643" s="137"/>
      <c r="P643" s="137"/>
      <c r="Q643" s="137"/>
    </row>
    <row r="644" spans="1:17" x14ac:dyDescent="0.3">
      <c r="A644" s="131" t="s">
        <v>1120</v>
      </c>
      <c r="B644" s="132" t="s">
        <v>105</v>
      </c>
      <c r="C644" s="133">
        <v>3163</v>
      </c>
      <c r="D644" s="134" t="s">
        <v>161</v>
      </c>
      <c r="E644" s="134" t="s">
        <v>1136</v>
      </c>
      <c r="F644" s="135">
        <v>41274</v>
      </c>
      <c r="G644" s="134" t="s">
        <v>1137</v>
      </c>
      <c r="H644" s="28"/>
      <c r="I644" s="136">
        <v>974.33820000000003</v>
      </c>
      <c r="J644" s="71" t="s">
        <v>193</v>
      </c>
      <c r="K644" s="137"/>
      <c r="L644" s="137"/>
      <c r="M644" s="137"/>
      <c r="N644" s="137"/>
      <c r="O644" s="137"/>
      <c r="P644" s="137"/>
      <c r="Q644" s="137"/>
    </row>
    <row r="645" spans="1:17" x14ac:dyDescent="0.3">
      <c r="A645" s="131" t="s">
        <v>1120</v>
      </c>
      <c r="B645" s="132" t="s">
        <v>105</v>
      </c>
      <c r="C645" s="133">
        <v>3165</v>
      </c>
      <c r="D645" s="134" t="s">
        <v>161</v>
      </c>
      <c r="E645" s="134" t="s">
        <v>1138</v>
      </c>
      <c r="F645" s="135">
        <v>41274</v>
      </c>
      <c r="G645" s="134" t="s">
        <v>1139</v>
      </c>
      <c r="H645" s="136">
        <v>837.54</v>
      </c>
      <c r="I645" s="28"/>
      <c r="J645" s="71" t="s">
        <v>193</v>
      </c>
      <c r="K645" s="137"/>
      <c r="L645" s="137"/>
      <c r="M645" s="137"/>
      <c r="N645" s="137"/>
      <c r="O645" s="137"/>
      <c r="P645" s="137"/>
      <c r="Q645" s="137"/>
    </row>
    <row r="646" spans="1:17" x14ac:dyDescent="0.3">
      <c r="A646" s="131" t="s">
        <v>1120</v>
      </c>
      <c r="B646" s="132" t="s">
        <v>105</v>
      </c>
      <c r="C646" s="133">
        <v>3166</v>
      </c>
      <c r="D646" s="134" t="s">
        <v>161</v>
      </c>
      <c r="E646" s="134" t="s">
        <v>1140</v>
      </c>
      <c r="F646" s="135">
        <v>41274</v>
      </c>
      <c r="G646" s="134" t="s">
        <v>1141</v>
      </c>
      <c r="H646" s="136">
        <v>3015.1439999999989</v>
      </c>
      <c r="I646" s="28"/>
      <c r="J646" s="71" t="s">
        <v>193</v>
      </c>
      <c r="K646" s="137"/>
      <c r="L646" s="137"/>
      <c r="M646" s="137"/>
      <c r="N646" s="137"/>
      <c r="O646" s="137"/>
      <c r="P646" s="137"/>
      <c r="Q646" s="137"/>
    </row>
    <row r="647" spans="1:17" x14ac:dyDescent="0.3">
      <c r="A647" s="131" t="s">
        <v>1120</v>
      </c>
      <c r="B647" s="132" t="s">
        <v>105</v>
      </c>
      <c r="C647" s="133">
        <v>3168</v>
      </c>
      <c r="D647" s="134" t="s">
        <v>161</v>
      </c>
      <c r="E647" s="134" t="s">
        <v>1142</v>
      </c>
      <c r="F647" s="135">
        <v>41274</v>
      </c>
      <c r="G647" s="134" t="s">
        <v>1139</v>
      </c>
      <c r="H647" s="136">
        <v>4415.2317000000012</v>
      </c>
      <c r="I647" s="28"/>
      <c r="J647" s="71" t="s">
        <v>193</v>
      </c>
      <c r="K647" s="137"/>
      <c r="L647" s="137"/>
      <c r="M647" s="137"/>
      <c r="N647" s="137"/>
      <c r="O647" s="137"/>
      <c r="P647" s="137"/>
      <c r="Q647" s="137"/>
    </row>
    <row r="648" spans="1:17" x14ac:dyDescent="0.3">
      <c r="A648" s="131" t="s">
        <v>1120</v>
      </c>
      <c r="B648" s="132" t="s">
        <v>105</v>
      </c>
      <c r="C648" s="133">
        <v>3169</v>
      </c>
      <c r="D648" s="134" t="s">
        <v>161</v>
      </c>
      <c r="E648" s="134" t="s">
        <v>1143</v>
      </c>
      <c r="F648" s="135">
        <v>41274</v>
      </c>
      <c r="G648" s="134" t="s">
        <v>1139</v>
      </c>
      <c r="H648" s="28"/>
      <c r="I648" s="136">
        <v>139.59</v>
      </c>
      <c r="J648" s="71" t="s">
        <v>193</v>
      </c>
      <c r="K648" s="137"/>
      <c r="L648" s="137"/>
      <c r="M648" s="137"/>
      <c r="N648" s="137"/>
      <c r="O648" s="137"/>
      <c r="P648" s="137"/>
      <c r="Q648" s="137"/>
    </row>
    <row r="649" spans="1:17" x14ac:dyDescent="0.3">
      <c r="A649" s="131" t="s">
        <v>1120</v>
      </c>
      <c r="B649" s="132" t="s">
        <v>105</v>
      </c>
      <c r="C649" s="133">
        <v>3177</v>
      </c>
      <c r="D649" s="134" t="s">
        <v>182</v>
      </c>
      <c r="E649" s="134" t="s">
        <v>1144</v>
      </c>
      <c r="F649" s="135">
        <v>41274</v>
      </c>
      <c r="G649" s="134" t="s">
        <v>1145</v>
      </c>
      <c r="H649" s="136">
        <v>2.2999999999999998</v>
      </c>
      <c r="I649" s="28"/>
      <c r="J649" s="71" t="s">
        <v>193</v>
      </c>
      <c r="K649" s="137"/>
      <c r="L649" s="137"/>
      <c r="M649" s="137"/>
      <c r="N649" s="137"/>
      <c r="O649" s="137"/>
      <c r="P649" s="137"/>
      <c r="Q649" s="137"/>
    </row>
    <row r="650" spans="1:17" x14ac:dyDescent="0.3">
      <c r="A650" s="131" t="s">
        <v>1120</v>
      </c>
      <c r="B650" s="132" t="s">
        <v>105</v>
      </c>
      <c r="C650" s="133">
        <v>3178</v>
      </c>
      <c r="D650" s="134" t="s">
        <v>182</v>
      </c>
      <c r="E650" s="134" t="s">
        <v>1146</v>
      </c>
      <c r="F650" s="135">
        <v>41274</v>
      </c>
      <c r="G650" s="134" t="s">
        <v>1145</v>
      </c>
      <c r="H650" s="136">
        <v>2.13</v>
      </c>
      <c r="I650" s="28"/>
      <c r="J650" s="71" t="s">
        <v>193</v>
      </c>
      <c r="K650" s="137"/>
      <c r="L650" s="137"/>
      <c r="M650" s="137"/>
      <c r="N650" s="137"/>
      <c r="O650" s="137"/>
      <c r="P650" s="137"/>
      <c r="Q650" s="137"/>
    </row>
    <row r="651" spans="1:17" x14ac:dyDescent="0.3">
      <c r="A651" s="131" t="s">
        <v>1120</v>
      </c>
      <c r="B651" s="132" t="s">
        <v>105</v>
      </c>
      <c r="C651" s="133">
        <v>3179</v>
      </c>
      <c r="D651" s="134" t="s">
        <v>182</v>
      </c>
      <c r="E651" s="134" t="s">
        <v>1147</v>
      </c>
      <c r="F651" s="135">
        <v>41274</v>
      </c>
      <c r="G651" s="134" t="s">
        <v>1145</v>
      </c>
      <c r="H651" s="136">
        <v>0.72</v>
      </c>
      <c r="I651" s="28"/>
      <c r="J651" s="71" t="s">
        <v>193</v>
      </c>
      <c r="K651" s="137"/>
      <c r="L651" s="137"/>
      <c r="M651" s="137"/>
      <c r="N651" s="137"/>
      <c r="O651" s="137"/>
      <c r="P651" s="137"/>
      <c r="Q651" s="137"/>
    </row>
    <row r="652" spans="1:17" x14ac:dyDescent="0.3">
      <c r="A652" s="131" t="s">
        <v>1120</v>
      </c>
      <c r="B652" s="132" t="s">
        <v>105</v>
      </c>
      <c r="C652" s="133">
        <v>3180</v>
      </c>
      <c r="D652" s="134" t="s">
        <v>161</v>
      </c>
      <c r="E652" s="134" t="s">
        <v>1148</v>
      </c>
      <c r="F652" s="135">
        <v>41274</v>
      </c>
      <c r="G652" s="134" t="s">
        <v>1139</v>
      </c>
      <c r="H652" s="136">
        <v>34.897500000000001</v>
      </c>
      <c r="I652" s="28"/>
      <c r="J652" s="71" t="s">
        <v>193</v>
      </c>
      <c r="K652" s="137"/>
      <c r="L652" s="137"/>
      <c r="M652" s="137"/>
      <c r="N652" s="137"/>
      <c r="O652" s="137"/>
      <c r="P652" s="137"/>
      <c r="Q652" s="137"/>
    </row>
    <row r="653" spans="1:17" x14ac:dyDescent="0.3">
      <c r="A653" s="131" t="s">
        <v>1120</v>
      </c>
      <c r="B653" s="132" t="s">
        <v>105</v>
      </c>
      <c r="C653" s="133">
        <v>3181</v>
      </c>
      <c r="D653" s="134" t="s">
        <v>161</v>
      </c>
      <c r="E653" s="134" t="s">
        <v>1149</v>
      </c>
      <c r="F653" s="135">
        <v>41274</v>
      </c>
      <c r="G653" s="134" t="s">
        <v>1139</v>
      </c>
      <c r="H653" s="136">
        <v>9.1999999999999993</v>
      </c>
      <c r="I653" s="28"/>
      <c r="J653" s="71" t="s">
        <v>193</v>
      </c>
      <c r="K653" s="137"/>
      <c r="L653" s="137"/>
      <c r="M653" s="137"/>
      <c r="N653" s="137"/>
      <c r="O653" s="137"/>
      <c r="P653" s="137"/>
      <c r="Q653" s="137"/>
    </row>
    <row r="654" spans="1:17" x14ac:dyDescent="0.3">
      <c r="A654" s="131" t="s">
        <v>1120</v>
      </c>
      <c r="B654" s="132" t="s">
        <v>105</v>
      </c>
      <c r="C654" s="133">
        <v>3289</v>
      </c>
      <c r="D654" s="134" t="s">
        <v>161</v>
      </c>
      <c r="E654" s="134" t="s">
        <v>1489</v>
      </c>
      <c r="F654" s="135">
        <v>41274</v>
      </c>
      <c r="G654" s="134" t="s">
        <v>1139</v>
      </c>
      <c r="H654" s="136">
        <v>2233.44</v>
      </c>
      <c r="I654" s="28"/>
      <c r="J654" s="71" t="s">
        <v>193</v>
      </c>
      <c r="K654" s="137"/>
      <c r="L654" s="137"/>
      <c r="M654" s="137"/>
      <c r="N654" s="137"/>
      <c r="O654" s="137"/>
      <c r="P654" s="137"/>
      <c r="Q654" s="137"/>
    </row>
    <row r="655" spans="1:17" x14ac:dyDescent="0.3">
      <c r="A655" s="131" t="s">
        <v>1120</v>
      </c>
      <c r="B655" s="132" t="s">
        <v>105</v>
      </c>
      <c r="C655" s="133">
        <v>3290</v>
      </c>
      <c r="D655" s="134" t="s">
        <v>161</v>
      </c>
      <c r="E655" s="134" t="s">
        <v>1490</v>
      </c>
      <c r="F655" s="135">
        <v>41274</v>
      </c>
      <c r="G655" s="134" t="s">
        <v>1129</v>
      </c>
      <c r="H655" s="136">
        <v>3070.98</v>
      </c>
      <c r="I655" s="28"/>
      <c r="J655" s="71" t="s">
        <v>193</v>
      </c>
      <c r="K655" s="137"/>
      <c r="L655" s="137"/>
      <c r="M655" s="137"/>
      <c r="N655" s="137"/>
      <c r="O655" s="137"/>
      <c r="P655" s="137"/>
      <c r="Q655" s="137"/>
    </row>
    <row r="656" spans="1:17" x14ac:dyDescent="0.3">
      <c r="A656" s="131" t="s">
        <v>1120</v>
      </c>
      <c r="B656" s="132" t="s">
        <v>105</v>
      </c>
      <c r="C656" s="133">
        <v>3291</v>
      </c>
      <c r="D656" s="134" t="s">
        <v>161</v>
      </c>
      <c r="E656" s="134" t="s">
        <v>1491</v>
      </c>
      <c r="F656" s="135">
        <v>41274</v>
      </c>
      <c r="G656" s="134" t="s">
        <v>1129</v>
      </c>
      <c r="H656" s="136"/>
      <c r="I656" s="128">
        <v>7727.702400000001</v>
      </c>
      <c r="J656" s="71" t="s">
        <v>193</v>
      </c>
      <c r="K656" s="137"/>
      <c r="L656" s="137"/>
      <c r="M656" s="137"/>
      <c r="N656" s="137"/>
      <c r="O656" s="137"/>
      <c r="P656" s="137"/>
      <c r="Q656" s="137"/>
    </row>
    <row r="657" spans="1:17" x14ac:dyDescent="0.3">
      <c r="A657" s="131" t="s">
        <v>1120</v>
      </c>
      <c r="B657" s="132" t="s">
        <v>105</v>
      </c>
      <c r="C657" s="133">
        <v>3295</v>
      </c>
      <c r="D657" s="134" t="s">
        <v>161</v>
      </c>
      <c r="E657" s="134" t="s">
        <v>1492</v>
      </c>
      <c r="F657" s="135">
        <v>41274</v>
      </c>
      <c r="G657" s="134" t="s">
        <v>1129</v>
      </c>
      <c r="H657" s="136">
        <v>18746.937000000002</v>
      </c>
      <c r="I657" s="28"/>
      <c r="J657" s="71" t="s">
        <v>193</v>
      </c>
      <c r="K657" s="137"/>
      <c r="L657" s="137"/>
      <c r="M657" s="137"/>
      <c r="N657" s="137"/>
      <c r="O657" s="137"/>
      <c r="P657" s="137"/>
      <c r="Q657" s="137"/>
    </row>
    <row r="658" spans="1:17" x14ac:dyDescent="0.3">
      <c r="A658" s="131" t="s">
        <v>1150</v>
      </c>
      <c r="B658" s="132" t="s">
        <v>201</v>
      </c>
      <c r="C658" s="133">
        <v>679</v>
      </c>
      <c r="D658" s="134" t="s">
        <v>155</v>
      </c>
      <c r="E658" s="134" t="s">
        <v>663</v>
      </c>
      <c r="F658" s="135">
        <v>41004</v>
      </c>
      <c r="G658" s="134" t="s">
        <v>664</v>
      </c>
      <c r="H658" s="136">
        <v>1429.16</v>
      </c>
      <c r="I658" s="28"/>
      <c r="J658" s="71" t="s">
        <v>193</v>
      </c>
      <c r="K658" s="137"/>
      <c r="L658" s="137"/>
      <c r="M658" s="137"/>
      <c r="N658" s="137"/>
      <c r="O658" s="137"/>
      <c r="P658" s="137"/>
      <c r="Q658" s="137"/>
    </row>
    <row r="659" spans="1:17" x14ac:dyDescent="0.3">
      <c r="A659" s="131" t="s">
        <v>1150</v>
      </c>
      <c r="B659" s="132" t="s">
        <v>201</v>
      </c>
      <c r="C659" s="133">
        <v>680</v>
      </c>
      <c r="D659" s="134" t="s">
        <v>155</v>
      </c>
      <c r="E659" s="134" t="s">
        <v>665</v>
      </c>
      <c r="F659" s="135">
        <v>41004</v>
      </c>
      <c r="G659" s="134" t="s">
        <v>664</v>
      </c>
      <c r="H659" s="136">
        <v>1328.76</v>
      </c>
      <c r="I659" s="28"/>
      <c r="J659" s="71" t="s">
        <v>193</v>
      </c>
      <c r="K659" s="137"/>
      <c r="L659" s="137"/>
      <c r="M659" s="137"/>
      <c r="N659" s="137"/>
      <c r="O659" s="137"/>
      <c r="P659" s="137"/>
      <c r="Q659" s="137"/>
    </row>
    <row r="660" spans="1:17" x14ac:dyDescent="0.3">
      <c r="A660" s="131" t="s">
        <v>1150</v>
      </c>
      <c r="B660" s="132" t="s">
        <v>201</v>
      </c>
      <c r="C660" s="133">
        <v>681</v>
      </c>
      <c r="D660" s="134" t="s">
        <v>155</v>
      </c>
      <c r="E660" s="134" t="s">
        <v>666</v>
      </c>
      <c r="F660" s="135">
        <v>41004</v>
      </c>
      <c r="G660" s="134" t="s">
        <v>664</v>
      </c>
      <c r="H660" s="136">
        <v>541.07000000000005</v>
      </c>
      <c r="I660" s="28"/>
      <c r="J660" s="71" t="s">
        <v>193</v>
      </c>
      <c r="K660" s="137"/>
      <c r="L660" s="137"/>
      <c r="M660" s="137"/>
      <c r="N660" s="137"/>
      <c r="O660" s="137"/>
      <c r="P660" s="137"/>
      <c r="Q660" s="137"/>
    </row>
    <row r="661" spans="1:17" x14ac:dyDescent="0.3">
      <c r="A661" s="131" t="s">
        <v>1150</v>
      </c>
      <c r="B661" s="132" t="s">
        <v>201</v>
      </c>
      <c r="C661" s="133">
        <v>908</v>
      </c>
      <c r="D661" s="134" t="s">
        <v>166</v>
      </c>
      <c r="E661" s="134" t="s">
        <v>1151</v>
      </c>
      <c r="F661" s="135">
        <v>41019</v>
      </c>
      <c r="G661" s="134" t="s">
        <v>1152</v>
      </c>
      <c r="H661" s="136">
        <v>1419.32</v>
      </c>
      <c r="I661" s="28"/>
      <c r="J661" s="71" t="s">
        <v>193</v>
      </c>
      <c r="K661" s="137"/>
      <c r="L661" s="137"/>
      <c r="M661" s="137"/>
      <c r="N661" s="137"/>
      <c r="O661" s="137"/>
      <c r="P661" s="137"/>
      <c r="Q661" s="137"/>
    </row>
    <row r="662" spans="1:17" x14ac:dyDescent="0.3">
      <c r="A662" s="131" t="s">
        <v>1150</v>
      </c>
      <c r="B662" s="132" t="s">
        <v>201</v>
      </c>
      <c r="C662" s="133">
        <v>2121</v>
      </c>
      <c r="D662" s="134" t="s">
        <v>155</v>
      </c>
      <c r="E662" s="134" t="s">
        <v>680</v>
      </c>
      <c r="F662" s="135">
        <v>41157</v>
      </c>
      <c r="G662" s="134" t="s">
        <v>681</v>
      </c>
      <c r="H662" s="136">
        <v>16.55</v>
      </c>
      <c r="I662" s="28"/>
      <c r="J662" s="71" t="s">
        <v>193</v>
      </c>
      <c r="K662" s="137"/>
      <c r="L662" s="137"/>
      <c r="M662" s="137"/>
      <c r="N662" s="137"/>
      <c r="O662" s="137"/>
      <c r="P662" s="137"/>
      <c r="Q662" s="137"/>
    </row>
    <row r="663" spans="1:17" x14ac:dyDescent="0.3">
      <c r="A663" s="131" t="s">
        <v>1150</v>
      </c>
      <c r="B663" s="132" t="s">
        <v>201</v>
      </c>
      <c r="C663" s="133">
        <v>2122</v>
      </c>
      <c r="D663" s="134" t="s">
        <v>155</v>
      </c>
      <c r="E663" s="134" t="s">
        <v>682</v>
      </c>
      <c r="F663" s="135">
        <v>41157</v>
      </c>
      <c r="G663" s="134" t="s">
        <v>681</v>
      </c>
      <c r="H663" s="136">
        <v>113.6</v>
      </c>
      <c r="I663" s="28"/>
      <c r="J663" s="71" t="s">
        <v>193</v>
      </c>
      <c r="K663" s="137"/>
      <c r="L663" s="137"/>
      <c r="M663" s="137"/>
      <c r="N663" s="137"/>
      <c r="O663" s="137"/>
      <c r="P663" s="137"/>
      <c r="Q663" s="137"/>
    </row>
    <row r="664" spans="1:17" x14ac:dyDescent="0.3">
      <c r="A664" s="131" t="s">
        <v>1150</v>
      </c>
      <c r="B664" s="132" t="s">
        <v>201</v>
      </c>
      <c r="C664" s="133">
        <v>2547</v>
      </c>
      <c r="D664" s="134" t="s">
        <v>155</v>
      </c>
      <c r="E664" s="134" t="s">
        <v>686</v>
      </c>
      <c r="F664" s="135">
        <v>41215</v>
      </c>
      <c r="G664" s="134" t="s">
        <v>687</v>
      </c>
      <c r="H664" s="136">
        <v>38.31</v>
      </c>
      <c r="I664" s="28"/>
      <c r="J664" s="71" t="s">
        <v>193</v>
      </c>
      <c r="K664" s="137"/>
      <c r="L664" s="137"/>
      <c r="M664" s="137"/>
      <c r="N664" s="137"/>
      <c r="O664" s="137"/>
      <c r="P664" s="137"/>
      <c r="Q664" s="137"/>
    </row>
    <row r="665" spans="1:17" x14ac:dyDescent="0.3">
      <c r="A665" s="131" t="s">
        <v>1150</v>
      </c>
      <c r="B665" s="132" t="s">
        <v>201</v>
      </c>
      <c r="C665" s="133">
        <v>2548</v>
      </c>
      <c r="D665" s="134" t="s">
        <v>155</v>
      </c>
      <c r="E665" s="134" t="s">
        <v>688</v>
      </c>
      <c r="F665" s="135">
        <v>41215</v>
      </c>
      <c r="G665" s="134" t="s">
        <v>687</v>
      </c>
      <c r="H665" s="136">
        <v>37.35</v>
      </c>
      <c r="I665" s="28"/>
      <c r="J665" s="71" t="s">
        <v>193</v>
      </c>
      <c r="K665" s="137"/>
      <c r="L665" s="137"/>
      <c r="M665" s="137"/>
      <c r="N665" s="137"/>
      <c r="O665" s="137"/>
      <c r="P665" s="137"/>
      <c r="Q665" s="137"/>
    </row>
    <row r="666" spans="1:17" x14ac:dyDescent="0.3">
      <c r="A666" s="131" t="s">
        <v>1150</v>
      </c>
      <c r="B666" s="132" t="s">
        <v>201</v>
      </c>
      <c r="C666" s="133">
        <v>2940</v>
      </c>
      <c r="D666" s="134" t="s">
        <v>166</v>
      </c>
      <c r="E666" s="134" t="s">
        <v>1033</v>
      </c>
      <c r="F666" s="135">
        <v>41255</v>
      </c>
      <c r="G666" s="134" t="s">
        <v>1034</v>
      </c>
      <c r="H666" s="136">
        <v>6166.67</v>
      </c>
      <c r="I666" s="28"/>
      <c r="J666" s="71" t="s">
        <v>193</v>
      </c>
      <c r="K666" s="137"/>
      <c r="L666" s="137"/>
      <c r="M666" s="137"/>
      <c r="N666" s="137"/>
      <c r="O666" s="137"/>
      <c r="P666" s="137"/>
      <c r="Q666" s="137"/>
    </row>
    <row r="667" spans="1:17" hidden="1" x14ac:dyDescent="0.3">
      <c r="A667" s="122" t="s">
        <v>1153</v>
      </c>
      <c r="B667" s="118" t="s">
        <v>106</v>
      </c>
      <c r="C667" s="114">
        <v>182</v>
      </c>
      <c r="D667" s="115" t="s">
        <v>166</v>
      </c>
      <c r="E667" s="115" t="s">
        <v>1154</v>
      </c>
      <c r="F667" s="116">
        <v>40939</v>
      </c>
      <c r="G667" s="115" t="s">
        <v>1155</v>
      </c>
      <c r="H667" s="117">
        <v>6.74</v>
      </c>
      <c r="I667" s="1"/>
    </row>
    <row r="668" spans="1:17" hidden="1" x14ac:dyDescent="0.3">
      <c r="A668" s="122">
        <v>6670</v>
      </c>
      <c r="B668" s="118" t="s">
        <v>409</v>
      </c>
      <c r="C668" s="114">
        <v>321</v>
      </c>
      <c r="D668" s="115" t="s">
        <v>166</v>
      </c>
      <c r="E668" s="115" t="s">
        <v>174</v>
      </c>
      <c r="F668" s="116">
        <v>40940</v>
      </c>
      <c r="G668" s="115" t="s">
        <v>1156</v>
      </c>
      <c r="H668" s="117">
        <v>44814.487200000018</v>
      </c>
      <c r="I668" s="1"/>
    </row>
    <row r="669" spans="1:17" hidden="1" x14ac:dyDescent="0.3">
      <c r="A669" s="122">
        <v>6670</v>
      </c>
      <c r="B669" s="118" t="s">
        <v>409</v>
      </c>
      <c r="C669" s="114">
        <v>763</v>
      </c>
      <c r="D669" s="115" t="s">
        <v>166</v>
      </c>
      <c r="E669" s="115" t="s">
        <v>1157</v>
      </c>
      <c r="F669" s="116">
        <v>40968</v>
      </c>
      <c r="G669" s="115" t="s">
        <v>1158</v>
      </c>
      <c r="H669" s="117">
        <v>6.83</v>
      </c>
      <c r="I669" s="1"/>
    </row>
    <row r="670" spans="1:17" hidden="1" x14ac:dyDescent="0.3">
      <c r="A670" s="122">
        <v>6670</v>
      </c>
      <c r="B670" s="118" t="s">
        <v>409</v>
      </c>
      <c r="C670" s="114">
        <v>369</v>
      </c>
      <c r="D670" s="115" t="s">
        <v>166</v>
      </c>
      <c r="E670" s="115" t="s">
        <v>1159</v>
      </c>
      <c r="F670" s="116">
        <v>40969</v>
      </c>
      <c r="G670" s="115" t="s">
        <v>414</v>
      </c>
      <c r="H670" s="117">
        <v>44488.554600000003</v>
      </c>
      <c r="I670" s="1"/>
    </row>
    <row r="671" spans="1:17" hidden="1" x14ac:dyDescent="0.3">
      <c r="A671" s="122">
        <v>6670</v>
      </c>
      <c r="B671" s="118" t="s">
        <v>409</v>
      </c>
      <c r="C671" s="114">
        <v>805</v>
      </c>
      <c r="D671" s="115" t="s">
        <v>166</v>
      </c>
      <c r="E671" s="115" t="s">
        <v>1160</v>
      </c>
      <c r="F671" s="116">
        <v>41001</v>
      </c>
      <c r="G671" s="115" t="s">
        <v>1161</v>
      </c>
      <c r="H671" s="117">
        <v>50605.200599999989</v>
      </c>
      <c r="I671" s="1"/>
    </row>
    <row r="672" spans="1:17" hidden="1" x14ac:dyDescent="0.3">
      <c r="A672" s="122">
        <v>6670</v>
      </c>
      <c r="B672" s="118" t="s">
        <v>409</v>
      </c>
      <c r="C672" s="114">
        <v>1035</v>
      </c>
      <c r="D672" s="115" t="s">
        <v>166</v>
      </c>
      <c r="E672" s="115" t="s">
        <v>1162</v>
      </c>
      <c r="F672" s="116">
        <v>41031</v>
      </c>
      <c r="G672" s="115" t="s">
        <v>1163</v>
      </c>
      <c r="H672" s="117">
        <v>54141.377999999997</v>
      </c>
      <c r="I672" s="1"/>
    </row>
    <row r="673" spans="1:9" hidden="1" x14ac:dyDescent="0.3">
      <c r="A673" s="122">
        <v>6670</v>
      </c>
      <c r="B673" s="118" t="s">
        <v>409</v>
      </c>
      <c r="C673" s="114">
        <v>1089</v>
      </c>
      <c r="D673" s="115" t="s">
        <v>166</v>
      </c>
      <c r="E673" s="115" t="s">
        <v>320</v>
      </c>
      <c r="F673" s="116">
        <v>41060</v>
      </c>
      <c r="G673" s="115" t="s">
        <v>1164</v>
      </c>
      <c r="H673" s="117">
        <v>4.1726999999999999</v>
      </c>
      <c r="I673" s="1"/>
    </row>
    <row r="674" spans="1:9" hidden="1" x14ac:dyDescent="0.3">
      <c r="A674" s="122">
        <v>6670</v>
      </c>
      <c r="B674" s="118" t="s">
        <v>409</v>
      </c>
      <c r="C674" s="114">
        <v>1352</v>
      </c>
      <c r="D674" s="115" t="s">
        <v>166</v>
      </c>
      <c r="E674" s="115" t="s">
        <v>321</v>
      </c>
      <c r="F674" s="116">
        <v>41061</v>
      </c>
      <c r="G674" s="115" t="s">
        <v>1165</v>
      </c>
      <c r="H674" s="117">
        <v>4822.6073999999999</v>
      </c>
      <c r="I674" s="1"/>
    </row>
    <row r="675" spans="1:9" hidden="1" x14ac:dyDescent="0.3">
      <c r="A675" s="122">
        <v>6670</v>
      </c>
      <c r="B675" s="118" t="s">
        <v>409</v>
      </c>
      <c r="C675" s="114">
        <v>1568</v>
      </c>
      <c r="D675" s="115" t="s">
        <v>166</v>
      </c>
      <c r="E675" s="115" t="s">
        <v>1166</v>
      </c>
      <c r="F675" s="116">
        <v>41092</v>
      </c>
      <c r="G675" s="115" t="s">
        <v>1167</v>
      </c>
      <c r="H675" s="117">
        <v>26357.679399999994</v>
      </c>
      <c r="I675" s="1"/>
    </row>
    <row r="676" spans="1:9" hidden="1" x14ac:dyDescent="0.3">
      <c r="A676" s="122">
        <v>6670</v>
      </c>
      <c r="B676" s="118" t="s">
        <v>409</v>
      </c>
      <c r="C676" s="114">
        <v>1813</v>
      </c>
      <c r="D676" s="115" t="s">
        <v>166</v>
      </c>
      <c r="E676" s="115" t="s">
        <v>1168</v>
      </c>
      <c r="F676" s="116">
        <v>41122</v>
      </c>
      <c r="G676" s="115" t="s">
        <v>1169</v>
      </c>
      <c r="H676" s="117">
        <v>55153.307699999998</v>
      </c>
      <c r="I676" s="1"/>
    </row>
    <row r="677" spans="1:9" hidden="1" x14ac:dyDescent="0.3">
      <c r="A677" s="122">
        <v>6670</v>
      </c>
      <c r="B677" s="118" t="s">
        <v>409</v>
      </c>
      <c r="C677" s="114">
        <v>2054</v>
      </c>
      <c r="D677" s="115" t="s">
        <v>166</v>
      </c>
      <c r="E677" s="115" t="s">
        <v>1170</v>
      </c>
      <c r="F677" s="116">
        <v>41155</v>
      </c>
      <c r="G677" s="115" t="s">
        <v>1171</v>
      </c>
      <c r="H677" s="117">
        <v>15995.454000000002</v>
      </c>
      <c r="I677" s="1"/>
    </row>
    <row r="678" spans="1:9" hidden="1" x14ac:dyDescent="0.3">
      <c r="A678" s="122">
        <v>6670</v>
      </c>
      <c r="B678" s="118" t="s">
        <v>409</v>
      </c>
      <c r="C678" s="114">
        <v>2294</v>
      </c>
      <c r="D678" s="115" t="s">
        <v>166</v>
      </c>
      <c r="E678" s="115" t="s">
        <v>1172</v>
      </c>
      <c r="F678" s="116">
        <v>41183</v>
      </c>
      <c r="G678" s="115" t="s">
        <v>1173</v>
      </c>
      <c r="H678" s="117">
        <v>8958.8395999999993</v>
      </c>
      <c r="I678" s="1"/>
    </row>
    <row r="679" spans="1:9" hidden="1" x14ac:dyDescent="0.3">
      <c r="A679" s="122">
        <v>6670</v>
      </c>
      <c r="B679" s="118" t="s">
        <v>409</v>
      </c>
      <c r="C679" s="114">
        <v>2594</v>
      </c>
      <c r="D679" s="115" t="s">
        <v>166</v>
      </c>
      <c r="E679" s="115" t="s">
        <v>1174</v>
      </c>
      <c r="F679" s="116">
        <v>41213</v>
      </c>
      <c r="G679" s="115" t="s">
        <v>1175</v>
      </c>
      <c r="H679" s="117">
        <v>1.85</v>
      </c>
      <c r="I679" s="1"/>
    </row>
    <row r="680" spans="1:9" hidden="1" x14ac:dyDescent="0.3">
      <c r="A680" s="122">
        <v>6670</v>
      </c>
      <c r="B680" s="118" t="s">
        <v>409</v>
      </c>
      <c r="C680" s="114">
        <v>2643</v>
      </c>
      <c r="D680" s="115" t="s">
        <v>166</v>
      </c>
      <c r="E680" s="115" t="s">
        <v>378</v>
      </c>
      <c r="F680" s="116">
        <v>41214</v>
      </c>
      <c r="G680" s="115" t="s">
        <v>1163</v>
      </c>
      <c r="H680" s="117">
        <v>32401.445999999996</v>
      </c>
      <c r="I680" s="1"/>
    </row>
    <row r="681" spans="1:9" hidden="1" x14ac:dyDescent="0.3">
      <c r="A681" s="122">
        <v>6670</v>
      </c>
      <c r="B681" s="118" t="s">
        <v>409</v>
      </c>
      <c r="C681" s="114">
        <v>2620</v>
      </c>
      <c r="D681" s="115" t="s">
        <v>166</v>
      </c>
      <c r="E681" s="115" t="s">
        <v>364</v>
      </c>
      <c r="F681" s="116">
        <v>41243</v>
      </c>
      <c r="G681" s="115" t="s">
        <v>1176</v>
      </c>
      <c r="H681" s="117">
        <v>222.77</v>
      </c>
      <c r="I681" s="1"/>
    </row>
    <row r="682" spans="1:9" hidden="1" x14ac:dyDescent="0.3">
      <c r="A682" s="122">
        <v>6670</v>
      </c>
      <c r="B682" s="118" t="s">
        <v>409</v>
      </c>
      <c r="C682" s="114">
        <v>2635</v>
      </c>
      <c r="D682" s="115" t="s">
        <v>166</v>
      </c>
      <c r="E682" s="115" t="s">
        <v>1177</v>
      </c>
      <c r="F682" s="116">
        <v>41243</v>
      </c>
      <c r="G682" s="115" t="s">
        <v>1178</v>
      </c>
      <c r="H682" s="117">
        <v>114.65239999999999</v>
      </c>
      <c r="I682" s="1"/>
    </row>
    <row r="683" spans="1:9" hidden="1" x14ac:dyDescent="0.3">
      <c r="A683" s="122">
        <v>6670</v>
      </c>
      <c r="B683" s="118" t="s">
        <v>409</v>
      </c>
      <c r="C683" s="114">
        <v>2874</v>
      </c>
      <c r="D683" s="115" t="s">
        <v>166</v>
      </c>
      <c r="E683" s="115" t="s">
        <v>1179</v>
      </c>
      <c r="F683" s="116">
        <v>41261</v>
      </c>
      <c r="G683" s="115" t="s">
        <v>1163</v>
      </c>
      <c r="H683" s="117">
        <v>10766.4228</v>
      </c>
      <c r="I683" s="1"/>
    </row>
    <row r="684" spans="1:9" hidden="1" x14ac:dyDescent="0.3">
      <c r="A684" s="122">
        <v>6670</v>
      </c>
      <c r="B684" s="118" t="s">
        <v>409</v>
      </c>
      <c r="C684" s="114">
        <v>2983</v>
      </c>
      <c r="D684" s="115" t="s">
        <v>166</v>
      </c>
      <c r="E684" s="115" t="s">
        <v>1180</v>
      </c>
      <c r="F684" s="116">
        <v>41274</v>
      </c>
      <c r="G684" s="115" t="s">
        <v>1181</v>
      </c>
      <c r="H684" s="117">
        <v>0.21</v>
      </c>
      <c r="I684" s="1"/>
    </row>
    <row r="685" spans="1:9" hidden="1" x14ac:dyDescent="0.3">
      <c r="A685" s="122">
        <v>6670</v>
      </c>
      <c r="B685" s="118" t="s">
        <v>409</v>
      </c>
      <c r="C685" s="114">
        <v>3066</v>
      </c>
      <c r="D685" s="115" t="s">
        <v>154</v>
      </c>
      <c r="E685" s="115" t="s">
        <v>180</v>
      </c>
      <c r="F685" s="116">
        <v>41274</v>
      </c>
      <c r="G685" s="115" t="s">
        <v>1182</v>
      </c>
      <c r="H685" s="117">
        <v>90162.927000000011</v>
      </c>
      <c r="I685" s="1"/>
    </row>
    <row r="686" spans="1:9" hidden="1" x14ac:dyDescent="0.3">
      <c r="A686" s="122">
        <v>669</v>
      </c>
      <c r="B686" s="118" t="s">
        <v>95</v>
      </c>
      <c r="C686" s="114">
        <v>159</v>
      </c>
      <c r="D686" s="115" t="s">
        <v>173</v>
      </c>
      <c r="E686" s="115" t="s">
        <v>269</v>
      </c>
      <c r="F686" s="116">
        <v>40912</v>
      </c>
      <c r="G686" s="115" t="s">
        <v>1183</v>
      </c>
      <c r="H686" s="117">
        <v>1364.4</v>
      </c>
      <c r="I686" s="1"/>
    </row>
    <row r="687" spans="1:9" hidden="1" x14ac:dyDescent="0.3">
      <c r="A687" s="122">
        <v>669</v>
      </c>
      <c r="B687" s="118" t="s">
        <v>95</v>
      </c>
      <c r="C687" s="114">
        <v>760</v>
      </c>
      <c r="D687" s="115" t="s">
        <v>173</v>
      </c>
      <c r="E687" s="115" t="s">
        <v>1184</v>
      </c>
      <c r="F687" s="116">
        <v>41018</v>
      </c>
      <c r="G687" s="115" t="s">
        <v>1185</v>
      </c>
      <c r="H687" s="117">
        <v>22</v>
      </c>
      <c r="I687" s="1"/>
    </row>
    <row r="688" spans="1:9" hidden="1" x14ac:dyDescent="0.3">
      <c r="A688" s="122">
        <v>669</v>
      </c>
      <c r="B688" s="118" t="s">
        <v>95</v>
      </c>
      <c r="C688" s="114">
        <v>761</v>
      </c>
      <c r="D688" s="115" t="s">
        <v>173</v>
      </c>
      <c r="E688" s="115" t="s">
        <v>1186</v>
      </c>
      <c r="F688" s="116">
        <v>41019</v>
      </c>
      <c r="G688" s="115" t="s">
        <v>1187</v>
      </c>
      <c r="H688" s="117">
        <v>1.8</v>
      </c>
      <c r="I688" s="1"/>
    </row>
    <row r="689" spans="1:9" hidden="1" x14ac:dyDescent="0.3">
      <c r="A689" s="122">
        <v>669</v>
      </c>
      <c r="B689" s="118" t="s">
        <v>95</v>
      </c>
      <c r="C689" s="114">
        <v>894</v>
      </c>
      <c r="D689" s="115" t="s">
        <v>186</v>
      </c>
      <c r="E689" s="115" t="s">
        <v>1188</v>
      </c>
      <c r="F689" s="116">
        <v>41027</v>
      </c>
      <c r="G689" s="115" t="s">
        <v>1189</v>
      </c>
      <c r="H689" s="117">
        <v>73.260000000000005</v>
      </c>
      <c r="I689" s="1"/>
    </row>
    <row r="690" spans="1:9" hidden="1" x14ac:dyDescent="0.3">
      <c r="A690" s="122">
        <v>669</v>
      </c>
      <c r="B690" s="118" t="s">
        <v>95</v>
      </c>
      <c r="C690" s="114">
        <v>1679</v>
      </c>
      <c r="D690" s="115" t="s">
        <v>173</v>
      </c>
      <c r="E690" s="115" t="s">
        <v>1190</v>
      </c>
      <c r="F690" s="116">
        <v>41072</v>
      </c>
      <c r="G690" s="115" t="s">
        <v>1191</v>
      </c>
      <c r="H690" s="117">
        <v>23520.6</v>
      </c>
      <c r="I690" s="1"/>
    </row>
    <row r="691" spans="1:9" hidden="1" x14ac:dyDescent="0.3">
      <c r="A691" s="122">
        <v>669</v>
      </c>
      <c r="B691" s="118" t="s">
        <v>95</v>
      </c>
      <c r="C691" s="114">
        <v>1414</v>
      </c>
      <c r="D691" s="115" t="s">
        <v>166</v>
      </c>
      <c r="E691" s="115" t="s">
        <v>1192</v>
      </c>
      <c r="F691" s="116">
        <v>41087</v>
      </c>
      <c r="G691" s="115" t="s">
        <v>1193</v>
      </c>
      <c r="H691" s="117">
        <v>68</v>
      </c>
      <c r="I691" s="1"/>
    </row>
    <row r="692" spans="1:9" hidden="1" x14ac:dyDescent="0.3">
      <c r="A692" s="122">
        <v>669</v>
      </c>
      <c r="B692" s="118" t="s">
        <v>95</v>
      </c>
      <c r="C692" s="114">
        <v>1878</v>
      </c>
      <c r="D692" s="115" t="s">
        <v>173</v>
      </c>
      <c r="E692" s="115" t="s">
        <v>386</v>
      </c>
      <c r="F692" s="116">
        <v>41135</v>
      </c>
      <c r="G692" s="115" t="s">
        <v>1194</v>
      </c>
      <c r="H692" s="117">
        <v>518.65</v>
      </c>
      <c r="I692" s="1"/>
    </row>
    <row r="693" spans="1:9" hidden="1" x14ac:dyDescent="0.3">
      <c r="A693" s="122">
        <v>669</v>
      </c>
      <c r="B693" s="118" t="s">
        <v>95</v>
      </c>
      <c r="C693" s="114">
        <v>1984</v>
      </c>
      <c r="D693" s="115" t="s">
        <v>186</v>
      </c>
      <c r="E693" s="115" t="s">
        <v>1195</v>
      </c>
      <c r="F693" s="116">
        <v>41151</v>
      </c>
      <c r="G693" s="115" t="s">
        <v>1196</v>
      </c>
      <c r="H693" s="117">
        <v>204.24</v>
      </c>
      <c r="I693" s="1"/>
    </row>
    <row r="694" spans="1:9" hidden="1" x14ac:dyDescent="0.3">
      <c r="A694" s="122">
        <v>669</v>
      </c>
      <c r="B694" s="118" t="s">
        <v>95</v>
      </c>
      <c r="C694" s="114">
        <v>2030</v>
      </c>
      <c r="D694" s="115" t="s">
        <v>173</v>
      </c>
      <c r="E694" s="115" t="s">
        <v>355</v>
      </c>
      <c r="F694" s="116">
        <v>41171</v>
      </c>
      <c r="G694" s="115" t="s">
        <v>1197</v>
      </c>
      <c r="H694" s="117">
        <v>0.2</v>
      </c>
      <c r="I694" s="1"/>
    </row>
    <row r="695" spans="1:9" hidden="1" x14ac:dyDescent="0.3">
      <c r="A695" s="122">
        <v>669</v>
      </c>
      <c r="B695" s="118" t="s">
        <v>95</v>
      </c>
      <c r="C695" s="114">
        <v>2428</v>
      </c>
      <c r="D695" s="115" t="s">
        <v>173</v>
      </c>
      <c r="E695" s="115" t="s">
        <v>1198</v>
      </c>
      <c r="F695" s="116">
        <v>41212</v>
      </c>
      <c r="G695" s="115" t="s">
        <v>1199</v>
      </c>
      <c r="H695" s="117">
        <v>48851.519999999997</v>
      </c>
      <c r="I695" s="1"/>
    </row>
    <row r="696" spans="1:9" hidden="1" x14ac:dyDescent="0.3">
      <c r="A696" s="122">
        <v>669</v>
      </c>
      <c r="B696" s="118" t="s">
        <v>95</v>
      </c>
      <c r="C696" s="114">
        <v>2976</v>
      </c>
      <c r="D696" s="115" t="s">
        <v>173</v>
      </c>
      <c r="E696" s="115" t="s">
        <v>1200</v>
      </c>
      <c r="F696" s="116">
        <v>41249</v>
      </c>
      <c r="G696" s="115" t="s">
        <v>1201</v>
      </c>
      <c r="H696" s="117">
        <v>6.9313000000000002</v>
      </c>
      <c r="I696" s="1"/>
    </row>
    <row r="697" spans="1:9" hidden="1" x14ac:dyDescent="0.3">
      <c r="A697" s="122">
        <v>669</v>
      </c>
      <c r="B697" s="118" t="s">
        <v>95</v>
      </c>
      <c r="C697" s="114">
        <v>2971</v>
      </c>
      <c r="D697" s="115" t="s">
        <v>173</v>
      </c>
      <c r="E697" s="115" t="s">
        <v>1202</v>
      </c>
      <c r="F697" s="116">
        <v>41267</v>
      </c>
      <c r="G697" s="115" t="s">
        <v>1203</v>
      </c>
      <c r="H697" s="117">
        <v>16104.304000000002</v>
      </c>
      <c r="I697" s="1"/>
    </row>
    <row r="698" spans="1:9" hidden="1" x14ac:dyDescent="0.3">
      <c r="A698" s="122">
        <v>669</v>
      </c>
      <c r="B698" s="118" t="s">
        <v>95</v>
      </c>
      <c r="C698" s="114">
        <v>2972</v>
      </c>
      <c r="D698" s="115" t="s">
        <v>173</v>
      </c>
      <c r="E698" s="115" t="s">
        <v>358</v>
      </c>
      <c r="F698" s="116">
        <v>41267</v>
      </c>
      <c r="G698" s="115" t="s">
        <v>1204</v>
      </c>
      <c r="H698" s="117">
        <v>7511.7780000000021</v>
      </c>
      <c r="I698" s="1"/>
    </row>
    <row r="699" spans="1:9" hidden="1" x14ac:dyDescent="0.3">
      <c r="A699" s="122">
        <v>669</v>
      </c>
      <c r="B699" s="118" t="s">
        <v>95</v>
      </c>
      <c r="C699" s="114">
        <v>-1</v>
      </c>
      <c r="D699" s="115" t="s">
        <v>187</v>
      </c>
      <c r="E699" s="115" t="s">
        <v>187</v>
      </c>
      <c r="F699" s="116">
        <v>41274</v>
      </c>
      <c r="G699" s="1"/>
      <c r="H699" s="117">
        <v>82627.254400000005</v>
      </c>
      <c r="I699" s="1"/>
    </row>
    <row r="700" spans="1:9" hidden="1" x14ac:dyDescent="0.3">
      <c r="A700" s="122">
        <v>669</v>
      </c>
      <c r="B700" s="118" t="s">
        <v>95</v>
      </c>
      <c r="C700" s="114">
        <v>2895</v>
      </c>
      <c r="D700" s="115" t="s">
        <v>173</v>
      </c>
      <c r="E700" s="115" t="s">
        <v>1205</v>
      </c>
      <c r="F700" s="116">
        <v>41274</v>
      </c>
      <c r="G700" s="115" t="s">
        <v>1206</v>
      </c>
      <c r="H700" s="117">
        <v>12333</v>
      </c>
      <c r="I700" s="1"/>
    </row>
    <row r="701" spans="1:9" hidden="1" x14ac:dyDescent="0.3">
      <c r="A701" s="122" t="s">
        <v>1207</v>
      </c>
      <c r="B701" s="118" t="s">
        <v>202</v>
      </c>
      <c r="C701" s="114">
        <v>655</v>
      </c>
      <c r="D701" s="115" t="s">
        <v>185</v>
      </c>
      <c r="E701" s="115" t="s">
        <v>1208</v>
      </c>
      <c r="F701" s="116">
        <v>40999</v>
      </c>
      <c r="G701" s="115" t="s">
        <v>1209</v>
      </c>
      <c r="H701" s="117">
        <v>61318.34</v>
      </c>
      <c r="I701" s="1"/>
    </row>
    <row r="702" spans="1:9" hidden="1" x14ac:dyDescent="0.3">
      <c r="A702" s="122" t="s">
        <v>1207</v>
      </c>
      <c r="B702" s="118" t="s">
        <v>202</v>
      </c>
      <c r="C702" s="114">
        <v>923</v>
      </c>
      <c r="D702" s="115" t="s">
        <v>185</v>
      </c>
      <c r="E702" s="115" t="s">
        <v>1210</v>
      </c>
      <c r="F702" s="116">
        <v>41029</v>
      </c>
      <c r="G702" s="115" t="s">
        <v>1211</v>
      </c>
      <c r="H702" s="117">
        <v>17467.32</v>
      </c>
      <c r="I702" s="1"/>
    </row>
    <row r="703" spans="1:9" hidden="1" x14ac:dyDescent="0.3">
      <c r="A703" s="122" t="s">
        <v>1207</v>
      </c>
      <c r="B703" s="118" t="s">
        <v>202</v>
      </c>
      <c r="C703" s="114">
        <v>1183</v>
      </c>
      <c r="D703" s="115" t="s">
        <v>185</v>
      </c>
      <c r="E703" s="115" t="s">
        <v>1212</v>
      </c>
      <c r="F703" s="116">
        <v>41060</v>
      </c>
      <c r="G703" s="115" t="s">
        <v>1213</v>
      </c>
      <c r="H703" s="117">
        <v>94762.34</v>
      </c>
      <c r="I703" s="1"/>
    </row>
    <row r="704" spans="1:9" hidden="1" x14ac:dyDescent="0.3">
      <c r="A704" s="122" t="s">
        <v>1207</v>
      </c>
      <c r="B704" s="118" t="s">
        <v>202</v>
      </c>
      <c r="C704" s="114">
        <v>1766</v>
      </c>
      <c r="D704" s="115" t="s">
        <v>185</v>
      </c>
      <c r="E704" s="115" t="s">
        <v>1214</v>
      </c>
      <c r="F704" s="116">
        <v>41121</v>
      </c>
      <c r="G704" s="115" t="s">
        <v>1215</v>
      </c>
      <c r="H704" s="117">
        <v>10866.15</v>
      </c>
      <c r="I704" s="1"/>
    </row>
    <row r="705" spans="1:9" hidden="1" x14ac:dyDescent="0.3">
      <c r="A705" s="122" t="s">
        <v>1207</v>
      </c>
      <c r="B705" s="118" t="s">
        <v>202</v>
      </c>
      <c r="C705" s="114">
        <v>1990</v>
      </c>
      <c r="D705" s="115" t="s">
        <v>185</v>
      </c>
      <c r="E705" s="115" t="s">
        <v>1216</v>
      </c>
      <c r="F705" s="116">
        <v>41152</v>
      </c>
      <c r="G705" s="115" t="s">
        <v>1217</v>
      </c>
      <c r="H705" s="117">
        <v>8461.6</v>
      </c>
      <c r="I705" s="1"/>
    </row>
    <row r="706" spans="1:9" hidden="1" x14ac:dyDescent="0.3">
      <c r="A706" s="122" t="s">
        <v>1207</v>
      </c>
      <c r="B706" s="118" t="s">
        <v>202</v>
      </c>
      <c r="C706" s="114">
        <v>2167</v>
      </c>
      <c r="D706" s="115" t="s">
        <v>185</v>
      </c>
      <c r="E706" s="115" t="s">
        <v>419</v>
      </c>
      <c r="F706" s="116">
        <v>41182</v>
      </c>
      <c r="G706" s="115" t="s">
        <v>1218</v>
      </c>
      <c r="H706" s="117">
        <v>67831</v>
      </c>
      <c r="I706" s="1"/>
    </row>
    <row r="707" spans="1:9" hidden="1" x14ac:dyDescent="0.3">
      <c r="A707" s="122" t="s">
        <v>1207</v>
      </c>
      <c r="B707" s="118" t="s">
        <v>202</v>
      </c>
      <c r="C707" s="114">
        <v>2482</v>
      </c>
      <c r="D707" s="115" t="s">
        <v>185</v>
      </c>
      <c r="E707" s="115" t="s">
        <v>422</v>
      </c>
      <c r="F707" s="116">
        <v>41213</v>
      </c>
      <c r="G707" s="115" t="s">
        <v>1219</v>
      </c>
      <c r="H707" s="117">
        <v>32719.11</v>
      </c>
      <c r="I707" s="1"/>
    </row>
    <row r="708" spans="1:9" hidden="1" x14ac:dyDescent="0.3">
      <c r="A708" s="122" t="s">
        <v>1207</v>
      </c>
      <c r="B708" s="118" t="s">
        <v>202</v>
      </c>
      <c r="C708" s="114">
        <v>2743</v>
      </c>
      <c r="D708" s="115" t="s">
        <v>185</v>
      </c>
      <c r="E708" s="115" t="s">
        <v>422</v>
      </c>
      <c r="F708" s="116">
        <v>41243</v>
      </c>
      <c r="G708" s="115" t="s">
        <v>1220</v>
      </c>
      <c r="H708" s="117">
        <v>5435.28</v>
      </c>
      <c r="I708" s="1"/>
    </row>
    <row r="709" spans="1:9" hidden="1" x14ac:dyDescent="0.3">
      <c r="A709" s="122" t="s">
        <v>1207</v>
      </c>
      <c r="B709" s="118" t="s">
        <v>202</v>
      </c>
      <c r="C709" s="114">
        <v>3171</v>
      </c>
      <c r="D709" s="115" t="s">
        <v>182</v>
      </c>
      <c r="E709" s="115" t="s">
        <v>1221</v>
      </c>
      <c r="F709" s="116">
        <v>41274</v>
      </c>
      <c r="G709" s="115" t="s">
        <v>1222</v>
      </c>
      <c r="H709" s="117">
        <v>90.733499999999992</v>
      </c>
      <c r="I709" s="1"/>
    </row>
    <row r="710" spans="1:9" hidden="1" x14ac:dyDescent="0.3">
      <c r="A710" s="122" t="s">
        <v>1207</v>
      </c>
      <c r="B710" s="118" t="s">
        <v>202</v>
      </c>
      <c r="C710" s="114">
        <v>3173</v>
      </c>
      <c r="D710" s="115" t="s">
        <v>182</v>
      </c>
      <c r="E710" s="115" t="s">
        <v>1223</v>
      </c>
      <c r="F710" s="116">
        <v>41274</v>
      </c>
      <c r="G710" s="115" t="s">
        <v>1222</v>
      </c>
      <c r="H710" s="117">
        <v>2.7918000000000003</v>
      </c>
      <c r="I710" s="1"/>
    </row>
    <row r="711" spans="1:9" hidden="1" x14ac:dyDescent="0.3">
      <c r="A711" s="122" t="s">
        <v>1207</v>
      </c>
      <c r="B711" s="118" t="s">
        <v>202</v>
      </c>
      <c r="C711" s="114">
        <v>3175</v>
      </c>
      <c r="D711" s="115" t="s">
        <v>182</v>
      </c>
      <c r="E711" s="115" t="s">
        <v>1224</v>
      </c>
      <c r="F711" s="116">
        <v>41274</v>
      </c>
      <c r="G711" s="115" t="s">
        <v>1222</v>
      </c>
      <c r="H711" s="117">
        <v>3.34</v>
      </c>
      <c r="I711" s="1"/>
    </row>
    <row r="712" spans="1:9" hidden="1" x14ac:dyDescent="0.3">
      <c r="A712" s="122" t="s">
        <v>1207</v>
      </c>
      <c r="B712" s="118" t="s">
        <v>202</v>
      </c>
      <c r="C712" s="114">
        <v>3182</v>
      </c>
      <c r="D712" s="115" t="s">
        <v>161</v>
      </c>
      <c r="E712" s="115" t="s">
        <v>1225</v>
      </c>
      <c r="F712" s="116">
        <v>41274</v>
      </c>
      <c r="G712" s="115" t="s">
        <v>1139</v>
      </c>
      <c r="H712" s="117">
        <v>5.03</v>
      </c>
      <c r="I712" s="1"/>
    </row>
    <row r="713" spans="1:9" hidden="1" x14ac:dyDescent="0.3">
      <c r="A713" s="122" t="s">
        <v>1207</v>
      </c>
      <c r="B713" s="118" t="s">
        <v>202</v>
      </c>
      <c r="C713" s="114">
        <v>3183</v>
      </c>
      <c r="D713" s="115" t="s">
        <v>185</v>
      </c>
      <c r="E713" s="115" t="s">
        <v>423</v>
      </c>
      <c r="F713" s="116">
        <v>41274</v>
      </c>
      <c r="G713" s="115" t="s">
        <v>1226</v>
      </c>
      <c r="H713" s="117">
        <v>1746.12</v>
      </c>
      <c r="I713" s="1"/>
    </row>
    <row r="714" spans="1:9" hidden="1" x14ac:dyDescent="0.3">
      <c r="A714" s="122" t="s">
        <v>1227</v>
      </c>
      <c r="B714" s="118" t="s">
        <v>107</v>
      </c>
      <c r="C714" s="114">
        <v>-1</v>
      </c>
      <c r="D714" s="115" t="s">
        <v>187</v>
      </c>
      <c r="E714" s="115" t="s">
        <v>187</v>
      </c>
      <c r="F714" s="116">
        <v>41274</v>
      </c>
      <c r="G714" s="1"/>
      <c r="H714" s="117">
        <v>79797.039699999994</v>
      </c>
      <c r="I714" s="1"/>
    </row>
    <row r="715" spans="1:9" hidden="1" x14ac:dyDescent="0.3">
      <c r="A715" s="122" t="s">
        <v>1228</v>
      </c>
      <c r="B715" s="118" t="s">
        <v>108</v>
      </c>
      <c r="C715" s="114">
        <v>458</v>
      </c>
      <c r="D715" s="115" t="s">
        <v>154</v>
      </c>
      <c r="E715" s="115" t="s">
        <v>252</v>
      </c>
      <c r="F715" s="116">
        <v>40939</v>
      </c>
      <c r="G715" s="115" t="s">
        <v>1229</v>
      </c>
      <c r="H715" s="117">
        <v>116291</v>
      </c>
      <c r="I715" s="1"/>
    </row>
    <row r="716" spans="1:9" hidden="1" x14ac:dyDescent="0.3">
      <c r="A716" s="122" t="s">
        <v>1228</v>
      </c>
      <c r="B716" s="118" t="s">
        <v>108</v>
      </c>
      <c r="C716" s="114">
        <v>459</v>
      </c>
      <c r="D716" s="115" t="s">
        <v>154</v>
      </c>
      <c r="E716" s="115" t="s">
        <v>1230</v>
      </c>
      <c r="F716" s="116">
        <v>40968</v>
      </c>
      <c r="G716" s="115" t="s">
        <v>1231</v>
      </c>
      <c r="H716" s="117">
        <v>116291</v>
      </c>
      <c r="I716" s="1"/>
    </row>
    <row r="717" spans="1:9" hidden="1" x14ac:dyDescent="0.3">
      <c r="A717" s="122" t="s">
        <v>1228</v>
      </c>
      <c r="B717" s="118" t="s">
        <v>108</v>
      </c>
      <c r="C717" s="114">
        <v>460</v>
      </c>
      <c r="D717" s="115" t="s">
        <v>154</v>
      </c>
      <c r="E717" s="115" t="s">
        <v>426</v>
      </c>
      <c r="F717" s="116">
        <v>40999</v>
      </c>
      <c r="G717" s="115" t="s">
        <v>1232</v>
      </c>
      <c r="H717" s="117">
        <v>116291</v>
      </c>
      <c r="I717" s="1"/>
    </row>
    <row r="718" spans="1:9" hidden="1" x14ac:dyDescent="0.3">
      <c r="A718" s="122" t="s">
        <v>1228</v>
      </c>
      <c r="B718" s="118" t="s">
        <v>108</v>
      </c>
      <c r="C718" s="114">
        <v>783</v>
      </c>
      <c r="D718" s="115" t="s">
        <v>154</v>
      </c>
      <c r="E718" s="115" t="s">
        <v>225</v>
      </c>
      <c r="F718" s="116">
        <v>41029</v>
      </c>
      <c r="G718" s="115" t="s">
        <v>1233</v>
      </c>
      <c r="H718" s="117">
        <v>116291</v>
      </c>
      <c r="I718" s="1"/>
    </row>
    <row r="719" spans="1:9" hidden="1" x14ac:dyDescent="0.3">
      <c r="A719" s="122" t="s">
        <v>1228</v>
      </c>
      <c r="B719" s="118" t="s">
        <v>108</v>
      </c>
      <c r="C719" s="114">
        <v>970</v>
      </c>
      <c r="D719" s="115" t="s">
        <v>154</v>
      </c>
      <c r="E719" s="115" t="s">
        <v>1234</v>
      </c>
      <c r="F719" s="116">
        <v>41059</v>
      </c>
      <c r="G719" s="115" t="s">
        <v>1235</v>
      </c>
      <c r="H719" s="117">
        <v>116291</v>
      </c>
      <c r="I719" s="1"/>
    </row>
    <row r="720" spans="1:9" hidden="1" x14ac:dyDescent="0.3">
      <c r="A720" s="122" t="s">
        <v>1228</v>
      </c>
      <c r="B720" s="118" t="s">
        <v>108</v>
      </c>
      <c r="C720" s="114">
        <v>1432</v>
      </c>
      <c r="D720" s="115" t="s">
        <v>154</v>
      </c>
      <c r="E720" s="115" t="s">
        <v>217</v>
      </c>
      <c r="F720" s="116">
        <v>41090</v>
      </c>
      <c r="G720" s="115" t="s">
        <v>1236</v>
      </c>
      <c r="H720" s="117">
        <v>116291</v>
      </c>
      <c r="I720" s="1"/>
    </row>
    <row r="721" spans="1:9" hidden="1" x14ac:dyDescent="0.3">
      <c r="A721" s="122" t="s">
        <v>1228</v>
      </c>
      <c r="B721" s="118" t="s">
        <v>108</v>
      </c>
      <c r="C721" s="114">
        <v>1642</v>
      </c>
      <c r="D721" s="115" t="s">
        <v>154</v>
      </c>
      <c r="E721" s="115" t="s">
        <v>401</v>
      </c>
      <c r="F721" s="116">
        <v>41121</v>
      </c>
      <c r="G721" s="115" t="s">
        <v>1237</v>
      </c>
      <c r="H721" s="117">
        <v>116291</v>
      </c>
      <c r="I721" s="1"/>
    </row>
    <row r="722" spans="1:9" hidden="1" x14ac:dyDescent="0.3">
      <c r="A722" s="122" t="s">
        <v>1228</v>
      </c>
      <c r="B722" s="118" t="s">
        <v>108</v>
      </c>
      <c r="C722" s="114">
        <v>1961</v>
      </c>
      <c r="D722" s="115" t="s">
        <v>154</v>
      </c>
      <c r="E722" s="115" t="s">
        <v>219</v>
      </c>
      <c r="F722" s="116">
        <v>41152</v>
      </c>
      <c r="G722" s="115" t="s">
        <v>1238</v>
      </c>
      <c r="H722" s="117">
        <v>116291</v>
      </c>
      <c r="I722" s="1"/>
    </row>
    <row r="723" spans="1:9" hidden="1" x14ac:dyDescent="0.3">
      <c r="A723" s="122" t="s">
        <v>1228</v>
      </c>
      <c r="B723" s="118" t="s">
        <v>108</v>
      </c>
      <c r="C723" s="114">
        <v>2155</v>
      </c>
      <c r="D723" s="115" t="s">
        <v>154</v>
      </c>
      <c r="E723" s="115" t="s">
        <v>164</v>
      </c>
      <c r="F723" s="116">
        <v>41182</v>
      </c>
      <c r="G723" s="115" t="s">
        <v>1239</v>
      </c>
      <c r="H723" s="117">
        <v>116291</v>
      </c>
      <c r="I723" s="1"/>
    </row>
    <row r="724" spans="1:9" hidden="1" x14ac:dyDescent="0.3">
      <c r="A724" s="122" t="s">
        <v>1228</v>
      </c>
      <c r="B724" s="118" t="s">
        <v>108</v>
      </c>
      <c r="C724" s="114">
        <v>2471</v>
      </c>
      <c r="D724" s="115" t="s">
        <v>154</v>
      </c>
      <c r="E724" s="115" t="s">
        <v>220</v>
      </c>
      <c r="F724" s="116">
        <v>41213</v>
      </c>
      <c r="G724" s="115" t="s">
        <v>1240</v>
      </c>
      <c r="H724" s="117">
        <v>116291</v>
      </c>
      <c r="I724" s="1"/>
    </row>
    <row r="725" spans="1:9" hidden="1" x14ac:dyDescent="0.3">
      <c r="A725" s="122" t="s">
        <v>1228</v>
      </c>
      <c r="B725" s="118" t="s">
        <v>108</v>
      </c>
      <c r="C725" s="114">
        <v>2732</v>
      </c>
      <c r="D725" s="115" t="s">
        <v>154</v>
      </c>
      <c r="E725" s="115" t="s">
        <v>1241</v>
      </c>
      <c r="F725" s="116">
        <v>41243</v>
      </c>
      <c r="G725" s="115" t="s">
        <v>1242</v>
      </c>
      <c r="H725" s="117">
        <v>116291</v>
      </c>
      <c r="I725" s="1"/>
    </row>
    <row r="726" spans="1:9" hidden="1" x14ac:dyDescent="0.3">
      <c r="A726" s="122" t="s">
        <v>1228</v>
      </c>
      <c r="B726" s="118" t="s">
        <v>108</v>
      </c>
      <c r="C726" s="114">
        <v>2992</v>
      </c>
      <c r="D726" s="115" t="s">
        <v>154</v>
      </c>
      <c r="E726" s="115" t="s">
        <v>1243</v>
      </c>
      <c r="F726" s="116">
        <v>41274</v>
      </c>
      <c r="G726" s="115" t="s">
        <v>1244</v>
      </c>
      <c r="H726" s="117">
        <v>116291</v>
      </c>
      <c r="I726" s="1"/>
    </row>
    <row r="727" spans="1:9" hidden="1" x14ac:dyDescent="0.3">
      <c r="A727" s="122" t="s">
        <v>1245</v>
      </c>
      <c r="B727" s="118" t="s">
        <v>109</v>
      </c>
      <c r="C727" s="114">
        <v>11</v>
      </c>
      <c r="D727" s="115" t="s">
        <v>1246</v>
      </c>
      <c r="E727" s="115" t="s">
        <v>233</v>
      </c>
      <c r="F727" s="116">
        <v>40914</v>
      </c>
      <c r="G727" s="115" t="s">
        <v>1247</v>
      </c>
      <c r="H727" s="1"/>
      <c r="I727" s="117">
        <v>27800</v>
      </c>
    </row>
    <row r="728" spans="1:9" hidden="1" x14ac:dyDescent="0.3">
      <c r="A728" s="122" t="s">
        <v>1245</v>
      </c>
      <c r="B728" s="118" t="s">
        <v>109</v>
      </c>
      <c r="C728" s="114">
        <v>1</v>
      </c>
      <c r="D728" s="115" t="s">
        <v>1246</v>
      </c>
      <c r="E728" s="115" t="s">
        <v>243</v>
      </c>
      <c r="F728" s="116">
        <v>40917</v>
      </c>
      <c r="G728" s="115" t="s">
        <v>1248</v>
      </c>
      <c r="H728" s="1"/>
      <c r="I728" s="117">
        <v>89300</v>
      </c>
    </row>
    <row r="729" spans="1:9" hidden="1" x14ac:dyDescent="0.3">
      <c r="A729" s="122" t="s">
        <v>1245</v>
      </c>
      <c r="B729" s="118" t="s">
        <v>109</v>
      </c>
      <c r="C729" s="114">
        <v>2</v>
      </c>
      <c r="D729" s="115" t="s">
        <v>1246</v>
      </c>
      <c r="E729" s="115" t="s">
        <v>417</v>
      </c>
      <c r="F729" s="116">
        <v>40917</v>
      </c>
      <c r="G729" s="115" t="s">
        <v>1248</v>
      </c>
      <c r="H729" s="1"/>
      <c r="I729" s="117">
        <v>217000</v>
      </c>
    </row>
    <row r="730" spans="1:9" hidden="1" x14ac:dyDescent="0.3">
      <c r="A730" s="122" t="s">
        <v>1245</v>
      </c>
      <c r="B730" s="118" t="s">
        <v>109</v>
      </c>
      <c r="C730" s="114">
        <v>3</v>
      </c>
      <c r="D730" s="115" t="s">
        <v>1246</v>
      </c>
      <c r="E730" s="115" t="s">
        <v>163</v>
      </c>
      <c r="F730" s="116">
        <v>40918</v>
      </c>
      <c r="G730" s="115" t="s">
        <v>1248</v>
      </c>
      <c r="H730" s="1"/>
      <c r="I730" s="117">
        <v>181000</v>
      </c>
    </row>
    <row r="731" spans="1:9" hidden="1" x14ac:dyDescent="0.3">
      <c r="A731" s="122" t="s">
        <v>1245</v>
      </c>
      <c r="B731" s="118" t="s">
        <v>109</v>
      </c>
      <c r="C731" s="114">
        <v>4</v>
      </c>
      <c r="D731" s="115" t="s">
        <v>1246</v>
      </c>
      <c r="E731" s="115" t="s">
        <v>441</v>
      </c>
      <c r="F731" s="116">
        <v>40920</v>
      </c>
      <c r="G731" s="115" t="s">
        <v>1249</v>
      </c>
      <c r="H731" s="1"/>
      <c r="I731" s="117">
        <v>137021</v>
      </c>
    </row>
    <row r="732" spans="1:9" hidden="1" x14ac:dyDescent="0.3">
      <c r="A732" s="122" t="s">
        <v>1245</v>
      </c>
      <c r="B732" s="118" t="s">
        <v>109</v>
      </c>
      <c r="C732" s="114">
        <v>5</v>
      </c>
      <c r="D732" s="115" t="s">
        <v>1246</v>
      </c>
      <c r="E732" s="115" t="s">
        <v>227</v>
      </c>
      <c r="F732" s="116">
        <v>40920</v>
      </c>
      <c r="G732" s="115" t="s">
        <v>1250</v>
      </c>
      <c r="H732" s="1"/>
      <c r="I732" s="117">
        <v>51333.33</v>
      </c>
    </row>
    <row r="733" spans="1:9" hidden="1" x14ac:dyDescent="0.3">
      <c r="A733" s="122" t="s">
        <v>1245</v>
      </c>
      <c r="B733" s="118" t="s">
        <v>109</v>
      </c>
      <c r="C733" s="114">
        <v>6</v>
      </c>
      <c r="D733" s="115" t="s">
        <v>1246</v>
      </c>
      <c r="E733" s="115" t="s">
        <v>179</v>
      </c>
      <c r="F733" s="116">
        <v>40921</v>
      </c>
      <c r="G733" s="115" t="s">
        <v>1251</v>
      </c>
      <c r="H733" s="1"/>
      <c r="I733" s="117">
        <v>102000</v>
      </c>
    </row>
    <row r="734" spans="1:9" hidden="1" x14ac:dyDescent="0.3">
      <c r="A734" s="122" t="s">
        <v>1245</v>
      </c>
      <c r="B734" s="118" t="s">
        <v>109</v>
      </c>
      <c r="C734" s="114">
        <v>7</v>
      </c>
      <c r="D734" s="115" t="s">
        <v>1246</v>
      </c>
      <c r="E734" s="115" t="s">
        <v>229</v>
      </c>
      <c r="F734" s="116">
        <v>40921</v>
      </c>
      <c r="G734" s="115" t="s">
        <v>1252</v>
      </c>
      <c r="H734" s="1"/>
      <c r="I734" s="117">
        <v>17500</v>
      </c>
    </row>
    <row r="735" spans="1:9" hidden="1" x14ac:dyDescent="0.3">
      <c r="A735" s="122" t="s">
        <v>1245</v>
      </c>
      <c r="B735" s="118" t="s">
        <v>109</v>
      </c>
      <c r="C735" s="114">
        <v>8</v>
      </c>
      <c r="D735" s="115" t="s">
        <v>1246</v>
      </c>
      <c r="E735" s="115" t="s">
        <v>246</v>
      </c>
      <c r="F735" s="116">
        <v>40925</v>
      </c>
      <c r="G735" s="115" t="s">
        <v>1253</v>
      </c>
      <c r="H735" s="1"/>
      <c r="I735" s="117">
        <v>129200</v>
      </c>
    </row>
    <row r="736" spans="1:9" hidden="1" x14ac:dyDescent="0.3">
      <c r="A736" s="122" t="s">
        <v>1245</v>
      </c>
      <c r="B736" s="118" t="s">
        <v>109</v>
      </c>
      <c r="C736" s="114">
        <v>9</v>
      </c>
      <c r="D736" s="115" t="s">
        <v>1246</v>
      </c>
      <c r="E736" s="115" t="s">
        <v>231</v>
      </c>
      <c r="F736" s="116">
        <v>40932</v>
      </c>
      <c r="G736" s="115" t="s">
        <v>1251</v>
      </c>
      <c r="H736" s="1"/>
      <c r="I736" s="117">
        <v>233333.8</v>
      </c>
    </row>
    <row r="737" spans="1:9" hidden="1" x14ac:dyDescent="0.3">
      <c r="A737" s="122" t="s">
        <v>1245</v>
      </c>
      <c r="B737" s="118" t="s">
        <v>109</v>
      </c>
      <c r="C737" s="114">
        <v>10</v>
      </c>
      <c r="D737" s="115" t="s">
        <v>1246</v>
      </c>
      <c r="E737" s="115" t="s">
        <v>232</v>
      </c>
      <c r="F737" s="116">
        <v>40932</v>
      </c>
      <c r="G737" s="115" t="s">
        <v>1254</v>
      </c>
      <c r="H737" s="1"/>
      <c r="I737" s="117">
        <v>46666.2</v>
      </c>
    </row>
    <row r="738" spans="1:9" hidden="1" x14ac:dyDescent="0.3">
      <c r="A738" s="122" t="s">
        <v>1245</v>
      </c>
      <c r="B738" s="118" t="s">
        <v>109</v>
      </c>
      <c r="C738" s="114">
        <v>12</v>
      </c>
      <c r="D738" s="115" t="s">
        <v>1246</v>
      </c>
      <c r="E738" s="115" t="s">
        <v>234</v>
      </c>
      <c r="F738" s="116">
        <v>40939</v>
      </c>
      <c r="G738" s="115" t="s">
        <v>1255</v>
      </c>
      <c r="H738" s="1"/>
      <c r="I738" s="117">
        <v>49466.67</v>
      </c>
    </row>
    <row r="739" spans="1:9" hidden="1" x14ac:dyDescent="0.3">
      <c r="A739" s="122" t="s">
        <v>1245</v>
      </c>
      <c r="B739" s="118" t="s">
        <v>109</v>
      </c>
      <c r="C739" s="114">
        <v>14</v>
      </c>
      <c r="D739" s="115" t="s">
        <v>1246</v>
      </c>
      <c r="E739" s="115" t="s">
        <v>249</v>
      </c>
      <c r="F739" s="116">
        <v>40940</v>
      </c>
      <c r="G739" s="115" t="s">
        <v>1251</v>
      </c>
      <c r="H739" s="1"/>
      <c r="I739" s="117">
        <v>10520</v>
      </c>
    </row>
    <row r="740" spans="1:9" hidden="1" x14ac:dyDescent="0.3">
      <c r="A740" s="122" t="s">
        <v>1245</v>
      </c>
      <c r="B740" s="118" t="s">
        <v>109</v>
      </c>
      <c r="C740" s="114">
        <v>15</v>
      </c>
      <c r="D740" s="115" t="s">
        <v>1246</v>
      </c>
      <c r="E740" s="115" t="s">
        <v>496</v>
      </c>
      <c r="F740" s="116">
        <v>40941</v>
      </c>
      <c r="G740" s="115" t="s">
        <v>1251</v>
      </c>
      <c r="H740" s="1"/>
      <c r="I740" s="117">
        <v>2280</v>
      </c>
    </row>
    <row r="741" spans="1:9" hidden="1" x14ac:dyDescent="0.3">
      <c r="A741" s="122" t="s">
        <v>1245</v>
      </c>
      <c r="B741" s="118" t="s">
        <v>109</v>
      </c>
      <c r="C741" s="114">
        <v>16</v>
      </c>
      <c r="D741" s="115" t="s">
        <v>1246</v>
      </c>
      <c r="E741" s="115" t="s">
        <v>555</v>
      </c>
      <c r="F741" s="116">
        <v>40945</v>
      </c>
      <c r="G741" s="115" t="s">
        <v>1256</v>
      </c>
      <c r="H741" s="1"/>
      <c r="I741" s="117">
        <v>50525.13</v>
      </c>
    </row>
    <row r="742" spans="1:9" hidden="1" x14ac:dyDescent="0.3">
      <c r="A742" s="122" t="s">
        <v>1245</v>
      </c>
      <c r="B742" s="118" t="s">
        <v>109</v>
      </c>
      <c r="C742" s="114">
        <v>17</v>
      </c>
      <c r="D742" s="115" t="s">
        <v>1246</v>
      </c>
      <c r="E742" s="115" t="s">
        <v>235</v>
      </c>
      <c r="F742" s="116">
        <v>40945</v>
      </c>
      <c r="G742" s="115" t="s">
        <v>1257</v>
      </c>
      <c r="H742" s="1"/>
      <c r="I742" s="117">
        <v>642627.5</v>
      </c>
    </row>
    <row r="743" spans="1:9" hidden="1" x14ac:dyDescent="0.3">
      <c r="A743" s="122" t="s">
        <v>1245</v>
      </c>
      <c r="B743" s="118" t="s">
        <v>109</v>
      </c>
      <c r="C743" s="114">
        <v>18</v>
      </c>
      <c r="D743" s="115" t="s">
        <v>1246</v>
      </c>
      <c r="E743" s="115" t="s">
        <v>165</v>
      </c>
      <c r="F743" s="116">
        <v>40948</v>
      </c>
      <c r="G743" s="115" t="s">
        <v>1251</v>
      </c>
      <c r="H743" s="1"/>
      <c r="I743" s="117">
        <v>14700</v>
      </c>
    </row>
    <row r="744" spans="1:9" hidden="1" x14ac:dyDescent="0.3">
      <c r="A744" s="122" t="s">
        <v>1245</v>
      </c>
      <c r="B744" s="118" t="s">
        <v>109</v>
      </c>
      <c r="C744" s="114">
        <v>19</v>
      </c>
      <c r="D744" s="115" t="s">
        <v>1246</v>
      </c>
      <c r="E744" s="115" t="s">
        <v>557</v>
      </c>
      <c r="F744" s="116">
        <v>40952</v>
      </c>
      <c r="G744" s="115" t="s">
        <v>1258</v>
      </c>
      <c r="H744" s="1"/>
      <c r="I744" s="117">
        <v>625000</v>
      </c>
    </row>
    <row r="745" spans="1:9" hidden="1" x14ac:dyDescent="0.3">
      <c r="A745" s="122" t="s">
        <v>1245</v>
      </c>
      <c r="B745" s="118" t="s">
        <v>109</v>
      </c>
      <c r="C745" s="114">
        <v>20</v>
      </c>
      <c r="D745" s="115" t="s">
        <v>1246</v>
      </c>
      <c r="E745" s="115" t="s">
        <v>573</v>
      </c>
      <c r="F745" s="116">
        <v>40952</v>
      </c>
      <c r="G745" s="115" t="s">
        <v>1259</v>
      </c>
      <c r="H745" s="1"/>
      <c r="I745" s="117">
        <v>88666.67</v>
      </c>
    </row>
    <row r="746" spans="1:9" hidden="1" x14ac:dyDescent="0.3">
      <c r="A746" s="122" t="s">
        <v>1245</v>
      </c>
      <c r="B746" s="118" t="s">
        <v>109</v>
      </c>
      <c r="C746" s="114">
        <v>21</v>
      </c>
      <c r="D746" s="115" t="s">
        <v>1246</v>
      </c>
      <c r="E746" s="115" t="s">
        <v>559</v>
      </c>
      <c r="F746" s="116">
        <v>40954</v>
      </c>
      <c r="G746" s="115" t="s">
        <v>1248</v>
      </c>
      <c r="H746" s="1"/>
      <c r="I746" s="117">
        <v>7800</v>
      </c>
    </row>
    <row r="747" spans="1:9" hidden="1" x14ac:dyDescent="0.3">
      <c r="A747" s="122" t="s">
        <v>1245</v>
      </c>
      <c r="B747" s="118" t="s">
        <v>109</v>
      </c>
      <c r="C747" s="114">
        <v>22</v>
      </c>
      <c r="D747" s="115" t="s">
        <v>1246</v>
      </c>
      <c r="E747" s="115" t="s">
        <v>574</v>
      </c>
      <c r="F747" s="116">
        <v>40956</v>
      </c>
      <c r="G747" s="115" t="s">
        <v>1260</v>
      </c>
      <c r="H747" s="1"/>
      <c r="I747" s="117">
        <v>132373</v>
      </c>
    </row>
    <row r="748" spans="1:9" hidden="1" x14ac:dyDescent="0.3">
      <c r="A748" s="122" t="s">
        <v>1245</v>
      </c>
      <c r="B748" s="118" t="s">
        <v>109</v>
      </c>
      <c r="C748" s="114">
        <v>23</v>
      </c>
      <c r="D748" s="115" t="s">
        <v>1246</v>
      </c>
      <c r="E748" s="115" t="s">
        <v>561</v>
      </c>
      <c r="F748" s="116">
        <v>40956</v>
      </c>
      <c r="G748" s="115" t="s">
        <v>1261</v>
      </c>
      <c r="H748" s="1"/>
      <c r="I748" s="117">
        <v>7583.33</v>
      </c>
    </row>
    <row r="749" spans="1:9" hidden="1" x14ac:dyDescent="0.3">
      <c r="A749" s="122" t="s">
        <v>1245</v>
      </c>
      <c r="B749" s="118" t="s">
        <v>109</v>
      </c>
      <c r="C749" s="114">
        <v>24</v>
      </c>
      <c r="D749" s="115" t="s">
        <v>1246</v>
      </c>
      <c r="E749" s="115" t="s">
        <v>454</v>
      </c>
      <c r="F749" s="116">
        <v>40956</v>
      </c>
      <c r="G749" s="115" t="s">
        <v>1248</v>
      </c>
      <c r="H749" s="1"/>
      <c r="I749" s="117">
        <v>27000</v>
      </c>
    </row>
    <row r="750" spans="1:9" hidden="1" x14ac:dyDescent="0.3">
      <c r="A750" s="122" t="s">
        <v>1245</v>
      </c>
      <c r="B750" s="118" t="s">
        <v>109</v>
      </c>
      <c r="C750" s="114">
        <v>25</v>
      </c>
      <c r="D750" s="115" t="s">
        <v>1246</v>
      </c>
      <c r="E750" s="115" t="s">
        <v>408</v>
      </c>
      <c r="F750" s="116">
        <v>40959</v>
      </c>
      <c r="G750" s="115" t="s">
        <v>1262</v>
      </c>
      <c r="H750" s="1"/>
      <c r="I750" s="117">
        <v>184213.9</v>
      </c>
    </row>
    <row r="751" spans="1:9" hidden="1" x14ac:dyDescent="0.3">
      <c r="A751" s="122" t="s">
        <v>1245</v>
      </c>
      <c r="B751" s="118" t="s">
        <v>109</v>
      </c>
      <c r="C751" s="114">
        <v>26</v>
      </c>
      <c r="D751" s="115" t="s">
        <v>1246</v>
      </c>
      <c r="E751" s="115" t="s">
        <v>437</v>
      </c>
      <c r="F751" s="116">
        <v>40959</v>
      </c>
      <c r="G751" s="115" t="s">
        <v>1248</v>
      </c>
      <c r="H751" s="1"/>
      <c r="I751" s="117">
        <v>1174999.53</v>
      </c>
    </row>
    <row r="752" spans="1:9" hidden="1" x14ac:dyDescent="0.3">
      <c r="A752" s="122" t="s">
        <v>1245</v>
      </c>
      <c r="B752" s="118" t="s">
        <v>109</v>
      </c>
      <c r="C752" s="114">
        <v>27</v>
      </c>
      <c r="D752" s="115" t="s">
        <v>1246</v>
      </c>
      <c r="E752" s="115" t="s">
        <v>238</v>
      </c>
      <c r="F752" s="116">
        <v>40962</v>
      </c>
      <c r="G752" s="115" t="s">
        <v>1263</v>
      </c>
      <c r="H752" s="1"/>
      <c r="I752" s="117">
        <v>174372.5</v>
      </c>
    </row>
    <row r="753" spans="1:9" hidden="1" x14ac:dyDescent="0.3">
      <c r="A753" s="122" t="s">
        <v>1245</v>
      </c>
      <c r="B753" s="118" t="s">
        <v>109</v>
      </c>
      <c r="C753" s="114">
        <v>28</v>
      </c>
      <c r="D753" s="115" t="s">
        <v>1246</v>
      </c>
      <c r="E753" s="115" t="s">
        <v>455</v>
      </c>
      <c r="F753" s="116">
        <v>40962</v>
      </c>
      <c r="G753" s="115" t="s">
        <v>1264</v>
      </c>
      <c r="H753" s="1"/>
      <c r="I753" s="117">
        <v>20807.259999999998</v>
      </c>
    </row>
    <row r="754" spans="1:9" hidden="1" x14ac:dyDescent="0.3">
      <c r="A754" s="122" t="s">
        <v>1245</v>
      </c>
      <c r="B754" s="118" t="s">
        <v>109</v>
      </c>
      <c r="C754" s="114">
        <v>29</v>
      </c>
      <c r="D754" s="115" t="s">
        <v>1246</v>
      </c>
      <c r="E754" s="115" t="s">
        <v>250</v>
      </c>
      <c r="F754" s="116">
        <v>40963</v>
      </c>
      <c r="G754" s="115" t="s">
        <v>1264</v>
      </c>
      <c r="H754" s="1"/>
      <c r="I754" s="117">
        <v>81550</v>
      </c>
    </row>
    <row r="755" spans="1:9" hidden="1" x14ac:dyDescent="0.3">
      <c r="A755" s="122" t="s">
        <v>1245</v>
      </c>
      <c r="B755" s="118" t="s">
        <v>109</v>
      </c>
      <c r="C755" s="114">
        <v>30</v>
      </c>
      <c r="D755" s="115" t="s">
        <v>1246</v>
      </c>
      <c r="E755" s="115" t="s">
        <v>1265</v>
      </c>
      <c r="F755" s="116">
        <v>40968</v>
      </c>
      <c r="G755" s="115" t="s">
        <v>1266</v>
      </c>
      <c r="H755" s="1"/>
      <c r="I755" s="117">
        <v>275942.28999999998</v>
      </c>
    </row>
    <row r="756" spans="1:9" hidden="1" x14ac:dyDescent="0.3">
      <c r="A756" s="122" t="s">
        <v>1245</v>
      </c>
      <c r="B756" s="118" t="s">
        <v>109</v>
      </c>
      <c r="C756" s="114">
        <v>31</v>
      </c>
      <c r="D756" s="115" t="s">
        <v>1246</v>
      </c>
      <c r="E756" s="115" t="s">
        <v>432</v>
      </c>
      <c r="F756" s="116">
        <v>40968</v>
      </c>
      <c r="G756" s="115" t="s">
        <v>1267</v>
      </c>
      <c r="H756" s="1"/>
      <c r="I756" s="117">
        <v>134827</v>
      </c>
    </row>
    <row r="757" spans="1:9" hidden="1" x14ac:dyDescent="0.3">
      <c r="A757" s="122" t="s">
        <v>1245</v>
      </c>
      <c r="B757" s="118" t="s">
        <v>109</v>
      </c>
      <c r="C757" s="114">
        <v>32</v>
      </c>
      <c r="D757" s="115" t="s">
        <v>1246</v>
      </c>
      <c r="E757" s="115" t="s">
        <v>245</v>
      </c>
      <c r="F757" s="116">
        <v>40968</v>
      </c>
      <c r="G757" s="115" t="s">
        <v>1268</v>
      </c>
      <c r="H757" s="1"/>
      <c r="I757" s="117">
        <v>833632.1</v>
      </c>
    </row>
    <row r="758" spans="1:9" hidden="1" x14ac:dyDescent="0.3">
      <c r="A758" s="122" t="s">
        <v>1245</v>
      </c>
      <c r="B758" s="118" t="s">
        <v>109</v>
      </c>
      <c r="C758" s="114">
        <v>33</v>
      </c>
      <c r="D758" s="115" t="s">
        <v>1246</v>
      </c>
      <c r="E758" s="115" t="s">
        <v>431</v>
      </c>
      <c r="F758" s="116">
        <v>40968</v>
      </c>
      <c r="G758" s="115" t="s">
        <v>1268</v>
      </c>
      <c r="H758" s="1"/>
      <c r="I758" s="117">
        <v>180674.2</v>
      </c>
    </row>
    <row r="759" spans="1:9" hidden="1" x14ac:dyDescent="0.3">
      <c r="A759" s="122" t="s">
        <v>1245</v>
      </c>
      <c r="B759" s="118" t="s">
        <v>109</v>
      </c>
      <c r="C759" s="114">
        <v>34</v>
      </c>
      <c r="D759" s="115" t="s">
        <v>1246</v>
      </c>
      <c r="E759" s="115" t="s">
        <v>1269</v>
      </c>
      <c r="F759" s="116">
        <v>40968</v>
      </c>
      <c r="G759" s="115" t="s">
        <v>1248</v>
      </c>
      <c r="H759" s="1"/>
      <c r="I759" s="117">
        <v>206500</v>
      </c>
    </row>
    <row r="760" spans="1:9" hidden="1" x14ac:dyDescent="0.3">
      <c r="A760" s="122" t="s">
        <v>1245</v>
      </c>
      <c r="B760" s="118" t="s">
        <v>109</v>
      </c>
      <c r="C760" s="114">
        <v>35</v>
      </c>
      <c r="D760" s="115" t="s">
        <v>1246</v>
      </c>
      <c r="E760" s="115" t="s">
        <v>434</v>
      </c>
      <c r="F760" s="116">
        <v>40968</v>
      </c>
      <c r="G760" s="115" t="s">
        <v>1248</v>
      </c>
      <c r="H760" s="1"/>
      <c r="I760" s="117">
        <v>237100</v>
      </c>
    </row>
    <row r="761" spans="1:9" hidden="1" x14ac:dyDescent="0.3">
      <c r="A761" s="122" t="s">
        <v>1245</v>
      </c>
      <c r="B761" s="118" t="s">
        <v>109</v>
      </c>
      <c r="C761" s="114">
        <v>37</v>
      </c>
      <c r="D761" s="115" t="s">
        <v>1246</v>
      </c>
      <c r="E761" s="115" t="s">
        <v>1270</v>
      </c>
      <c r="F761" s="116">
        <v>40968</v>
      </c>
      <c r="G761" s="115" t="s">
        <v>1271</v>
      </c>
      <c r="H761" s="1"/>
      <c r="I761" s="117">
        <v>579366.67000000004</v>
      </c>
    </row>
    <row r="762" spans="1:9" hidden="1" x14ac:dyDescent="0.3">
      <c r="A762" s="122" t="s">
        <v>1245</v>
      </c>
      <c r="B762" s="118" t="s">
        <v>109</v>
      </c>
      <c r="C762" s="114">
        <v>38</v>
      </c>
      <c r="D762" s="115" t="s">
        <v>1246</v>
      </c>
      <c r="E762" s="115" t="s">
        <v>1272</v>
      </c>
      <c r="F762" s="116">
        <v>40968</v>
      </c>
      <c r="G762" s="115" t="s">
        <v>1247</v>
      </c>
      <c r="H762" s="1"/>
      <c r="I762" s="117">
        <v>205600</v>
      </c>
    </row>
    <row r="763" spans="1:9" hidden="1" x14ac:dyDescent="0.3">
      <c r="A763" s="122" t="s">
        <v>1245</v>
      </c>
      <c r="B763" s="118" t="s">
        <v>109</v>
      </c>
      <c r="C763" s="114">
        <v>223</v>
      </c>
      <c r="D763" s="115" t="s">
        <v>1246</v>
      </c>
      <c r="E763" s="115" t="s">
        <v>1273</v>
      </c>
      <c r="F763" s="116">
        <v>40969</v>
      </c>
      <c r="G763" s="115" t="s">
        <v>1274</v>
      </c>
      <c r="H763" s="1"/>
      <c r="I763" s="117">
        <v>15675.75</v>
      </c>
    </row>
    <row r="764" spans="1:9" hidden="1" x14ac:dyDescent="0.3">
      <c r="A764" s="122" t="s">
        <v>1245</v>
      </c>
      <c r="B764" s="118" t="s">
        <v>109</v>
      </c>
      <c r="C764" s="114">
        <v>224</v>
      </c>
      <c r="D764" s="115" t="s">
        <v>1246</v>
      </c>
      <c r="E764" s="115" t="s">
        <v>244</v>
      </c>
      <c r="F764" s="116">
        <v>40973</v>
      </c>
      <c r="G764" s="115" t="s">
        <v>1248</v>
      </c>
      <c r="H764" s="1"/>
      <c r="I764" s="117">
        <v>33900</v>
      </c>
    </row>
    <row r="765" spans="1:9" hidden="1" x14ac:dyDescent="0.3">
      <c r="A765" s="122" t="s">
        <v>1245</v>
      </c>
      <c r="B765" s="118" t="s">
        <v>109</v>
      </c>
      <c r="C765" s="114">
        <v>225</v>
      </c>
      <c r="D765" s="115" t="s">
        <v>1246</v>
      </c>
      <c r="E765" s="115" t="s">
        <v>625</v>
      </c>
      <c r="F765" s="116">
        <v>40977</v>
      </c>
      <c r="G765" s="115" t="s">
        <v>1248</v>
      </c>
      <c r="H765" s="1"/>
      <c r="I765" s="117">
        <v>10608.33</v>
      </c>
    </row>
    <row r="766" spans="1:9" hidden="1" x14ac:dyDescent="0.3">
      <c r="A766" s="122" t="s">
        <v>1245</v>
      </c>
      <c r="B766" s="118" t="s">
        <v>109</v>
      </c>
      <c r="C766" s="114">
        <v>226</v>
      </c>
      <c r="D766" s="115" t="s">
        <v>1246</v>
      </c>
      <c r="E766" s="115" t="s">
        <v>456</v>
      </c>
      <c r="F766" s="116">
        <v>40980</v>
      </c>
      <c r="G766" s="115" t="s">
        <v>1248</v>
      </c>
      <c r="H766" s="1"/>
      <c r="I766" s="117">
        <v>43600</v>
      </c>
    </row>
    <row r="767" spans="1:9" hidden="1" x14ac:dyDescent="0.3">
      <c r="A767" s="122" t="s">
        <v>1245</v>
      </c>
      <c r="B767" s="118" t="s">
        <v>109</v>
      </c>
      <c r="C767" s="114">
        <v>227</v>
      </c>
      <c r="D767" s="115" t="s">
        <v>1246</v>
      </c>
      <c r="E767" s="115" t="s">
        <v>457</v>
      </c>
      <c r="F767" s="116">
        <v>40982</v>
      </c>
      <c r="G767" s="115" t="s">
        <v>1248</v>
      </c>
      <c r="H767" s="1"/>
      <c r="I767" s="117">
        <v>22300</v>
      </c>
    </row>
    <row r="768" spans="1:9" hidden="1" x14ac:dyDescent="0.3">
      <c r="A768" s="122" t="s">
        <v>1245</v>
      </c>
      <c r="B768" s="118" t="s">
        <v>109</v>
      </c>
      <c r="C768" s="114">
        <v>228</v>
      </c>
      <c r="D768" s="115" t="s">
        <v>1246</v>
      </c>
      <c r="E768" s="115" t="s">
        <v>1275</v>
      </c>
      <c r="F768" s="116">
        <v>40984</v>
      </c>
      <c r="G768" s="115" t="s">
        <v>1276</v>
      </c>
      <c r="H768" s="1"/>
      <c r="I768" s="117">
        <v>175000</v>
      </c>
    </row>
    <row r="769" spans="1:9" hidden="1" x14ac:dyDescent="0.3">
      <c r="A769" s="122" t="s">
        <v>1245</v>
      </c>
      <c r="B769" s="118" t="s">
        <v>109</v>
      </c>
      <c r="C769" s="114">
        <v>229</v>
      </c>
      <c r="D769" s="115" t="s">
        <v>1246</v>
      </c>
      <c r="E769" s="115" t="s">
        <v>458</v>
      </c>
      <c r="F769" s="116">
        <v>40990</v>
      </c>
      <c r="G769" s="115" t="s">
        <v>1277</v>
      </c>
      <c r="H769" s="1"/>
      <c r="I769" s="117">
        <v>1176000</v>
      </c>
    </row>
    <row r="770" spans="1:9" hidden="1" x14ac:dyDescent="0.3">
      <c r="A770" s="122" t="s">
        <v>1245</v>
      </c>
      <c r="B770" s="118" t="s">
        <v>109</v>
      </c>
      <c r="C770" s="114">
        <v>230</v>
      </c>
      <c r="D770" s="115" t="s">
        <v>1246</v>
      </c>
      <c r="E770" s="115" t="s">
        <v>1278</v>
      </c>
      <c r="F770" s="116">
        <v>40990</v>
      </c>
      <c r="G770" s="115" t="s">
        <v>1277</v>
      </c>
      <c r="H770" s="1"/>
      <c r="I770" s="117">
        <v>833000</v>
      </c>
    </row>
    <row r="771" spans="1:9" hidden="1" x14ac:dyDescent="0.3">
      <c r="A771" s="122" t="s">
        <v>1245</v>
      </c>
      <c r="B771" s="118" t="s">
        <v>109</v>
      </c>
      <c r="C771" s="114">
        <v>231</v>
      </c>
      <c r="D771" s="115" t="s">
        <v>1246</v>
      </c>
      <c r="E771" s="115" t="s">
        <v>436</v>
      </c>
      <c r="F771" s="116">
        <v>40991</v>
      </c>
      <c r="G771" s="115" t="s">
        <v>1279</v>
      </c>
      <c r="H771" s="1"/>
      <c r="I771" s="117">
        <v>285833.8</v>
      </c>
    </row>
    <row r="772" spans="1:9" hidden="1" x14ac:dyDescent="0.3">
      <c r="A772" s="122" t="s">
        <v>1245</v>
      </c>
      <c r="B772" s="118" t="s">
        <v>109</v>
      </c>
      <c r="C772" s="114">
        <v>232</v>
      </c>
      <c r="D772" s="115" t="s">
        <v>1246</v>
      </c>
      <c r="E772" s="115" t="s">
        <v>1280</v>
      </c>
      <c r="F772" s="116">
        <v>40991</v>
      </c>
      <c r="G772" s="115" t="s">
        <v>1281</v>
      </c>
      <c r="H772" s="1"/>
      <c r="I772" s="117">
        <v>67661.366700000013</v>
      </c>
    </row>
    <row r="773" spans="1:9" hidden="1" x14ac:dyDescent="0.3">
      <c r="A773" s="122" t="s">
        <v>1245</v>
      </c>
      <c r="B773" s="118" t="s">
        <v>109</v>
      </c>
      <c r="C773" s="114">
        <v>233</v>
      </c>
      <c r="D773" s="115" t="s">
        <v>1246</v>
      </c>
      <c r="E773" s="115" t="s">
        <v>1282</v>
      </c>
      <c r="F773" s="116">
        <v>40997</v>
      </c>
      <c r="G773" s="115" t="s">
        <v>1283</v>
      </c>
      <c r="H773" s="1"/>
      <c r="I773" s="117">
        <v>641666.19999999995</v>
      </c>
    </row>
    <row r="774" spans="1:9" hidden="1" x14ac:dyDescent="0.3">
      <c r="A774" s="122" t="s">
        <v>1245</v>
      </c>
      <c r="B774" s="118" t="s">
        <v>109</v>
      </c>
      <c r="C774" s="114">
        <v>234</v>
      </c>
      <c r="D774" s="115" t="s">
        <v>1246</v>
      </c>
      <c r="E774" s="115" t="s">
        <v>1284</v>
      </c>
      <c r="F774" s="116">
        <v>40997</v>
      </c>
      <c r="G774" s="115" t="s">
        <v>1285</v>
      </c>
      <c r="H774" s="1"/>
      <c r="I774" s="117">
        <v>250603</v>
      </c>
    </row>
    <row r="775" spans="1:9" hidden="1" x14ac:dyDescent="0.3">
      <c r="A775" s="122" t="s">
        <v>1245</v>
      </c>
      <c r="B775" s="118" t="s">
        <v>109</v>
      </c>
      <c r="C775" s="114">
        <v>717</v>
      </c>
      <c r="D775" s="115" t="s">
        <v>1246</v>
      </c>
      <c r="E775" s="115" t="s">
        <v>1286</v>
      </c>
      <c r="F775" s="116">
        <v>41004</v>
      </c>
      <c r="G775" s="115" t="s">
        <v>1287</v>
      </c>
      <c r="H775" s="1"/>
      <c r="I775" s="117">
        <v>4166.67</v>
      </c>
    </row>
    <row r="776" spans="1:9" hidden="1" x14ac:dyDescent="0.3">
      <c r="A776" s="122" t="s">
        <v>1245</v>
      </c>
      <c r="B776" s="118" t="s">
        <v>109</v>
      </c>
      <c r="C776" s="114">
        <v>718</v>
      </c>
      <c r="D776" s="115" t="s">
        <v>1246</v>
      </c>
      <c r="E776" s="115" t="s">
        <v>433</v>
      </c>
      <c r="F776" s="116">
        <v>41006</v>
      </c>
      <c r="G776" s="115" t="s">
        <v>1287</v>
      </c>
      <c r="H776" s="1"/>
      <c r="I776" s="117">
        <v>25000</v>
      </c>
    </row>
    <row r="777" spans="1:9" hidden="1" x14ac:dyDescent="0.3">
      <c r="A777" s="122" t="s">
        <v>1245</v>
      </c>
      <c r="B777" s="118" t="s">
        <v>109</v>
      </c>
      <c r="C777" s="114">
        <v>719</v>
      </c>
      <c r="D777" s="115" t="s">
        <v>1246</v>
      </c>
      <c r="E777" s="115" t="s">
        <v>1288</v>
      </c>
      <c r="F777" s="116">
        <v>41008</v>
      </c>
      <c r="G777" s="115" t="s">
        <v>1287</v>
      </c>
      <c r="H777" s="1"/>
      <c r="I777" s="117">
        <v>110833.33</v>
      </c>
    </row>
    <row r="778" spans="1:9" hidden="1" x14ac:dyDescent="0.3">
      <c r="A778" s="122" t="s">
        <v>1245</v>
      </c>
      <c r="B778" s="118" t="s">
        <v>109</v>
      </c>
      <c r="C778" s="114">
        <v>720</v>
      </c>
      <c r="D778" s="115" t="s">
        <v>1246</v>
      </c>
      <c r="E778" s="115" t="s">
        <v>1289</v>
      </c>
      <c r="F778" s="116">
        <v>41015</v>
      </c>
      <c r="G778" s="115" t="s">
        <v>1290</v>
      </c>
      <c r="H778" s="1"/>
      <c r="I778" s="117">
        <v>41975.83</v>
      </c>
    </row>
    <row r="779" spans="1:9" hidden="1" x14ac:dyDescent="0.3">
      <c r="A779" s="122" t="s">
        <v>1245</v>
      </c>
      <c r="B779" s="118" t="s">
        <v>109</v>
      </c>
      <c r="C779" s="114">
        <v>721</v>
      </c>
      <c r="D779" s="115" t="s">
        <v>1246</v>
      </c>
      <c r="E779" s="115" t="s">
        <v>611</v>
      </c>
      <c r="F779" s="116">
        <v>41016</v>
      </c>
      <c r="G779" s="115" t="s">
        <v>1291</v>
      </c>
      <c r="H779" s="1"/>
      <c r="I779" s="117">
        <v>88550</v>
      </c>
    </row>
    <row r="780" spans="1:9" hidden="1" x14ac:dyDescent="0.3">
      <c r="A780" s="122" t="s">
        <v>1245</v>
      </c>
      <c r="B780" s="118" t="s">
        <v>109</v>
      </c>
      <c r="C780" s="114">
        <v>722</v>
      </c>
      <c r="D780" s="115" t="s">
        <v>1246</v>
      </c>
      <c r="E780" s="115" t="s">
        <v>406</v>
      </c>
      <c r="F780" s="116">
        <v>41019</v>
      </c>
      <c r="G780" s="115" t="s">
        <v>1292</v>
      </c>
      <c r="H780" s="1"/>
      <c r="I780" s="117">
        <v>350000</v>
      </c>
    </row>
    <row r="781" spans="1:9" hidden="1" x14ac:dyDescent="0.3">
      <c r="A781" s="122" t="s">
        <v>1245</v>
      </c>
      <c r="B781" s="118" t="s">
        <v>109</v>
      </c>
      <c r="C781" s="114">
        <v>723</v>
      </c>
      <c r="D781" s="115" t="s">
        <v>1246</v>
      </c>
      <c r="E781" s="115" t="s">
        <v>239</v>
      </c>
      <c r="F781" s="116">
        <v>41022</v>
      </c>
      <c r="G781" s="115" t="s">
        <v>1293</v>
      </c>
      <c r="H781" s="1"/>
      <c r="I781" s="117">
        <v>178410.75</v>
      </c>
    </row>
    <row r="782" spans="1:9" hidden="1" x14ac:dyDescent="0.3">
      <c r="A782" s="122" t="s">
        <v>1245</v>
      </c>
      <c r="B782" s="118" t="s">
        <v>109</v>
      </c>
      <c r="C782" s="114">
        <v>724</v>
      </c>
      <c r="D782" s="115" t="s">
        <v>1246</v>
      </c>
      <c r="E782" s="115" t="s">
        <v>459</v>
      </c>
      <c r="F782" s="116">
        <v>41022</v>
      </c>
      <c r="G782" s="115" t="s">
        <v>1294</v>
      </c>
      <c r="H782" s="1"/>
      <c r="I782" s="117">
        <v>206138.1</v>
      </c>
    </row>
    <row r="783" spans="1:9" hidden="1" x14ac:dyDescent="0.3">
      <c r="A783" s="122" t="s">
        <v>1245</v>
      </c>
      <c r="B783" s="118" t="s">
        <v>109</v>
      </c>
      <c r="C783" s="114">
        <v>725</v>
      </c>
      <c r="D783" s="115" t="s">
        <v>1246</v>
      </c>
      <c r="E783" s="115" t="s">
        <v>241</v>
      </c>
      <c r="F783" s="116">
        <v>41024</v>
      </c>
      <c r="G783" s="115" t="s">
        <v>1295</v>
      </c>
      <c r="H783" s="1"/>
      <c r="I783" s="117">
        <v>18125</v>
      </c>
    </row>
    <row r="784" spans="1:9" hidden="1" x14ac:dyDescent="0.3">
      <c r="A784" s="122" t="s">
        <v>1245</v>
      </c>
      <c r="B784" s="118" t="s">
        <v>109</v>
      </c>
      <c r="C784" s="114">
        <v>726</v>
      </c>
      <c r="D784" s="115" t="s">
        <v>1246</v>
      </c>
      <c r="E784" s="115" t="s">
        <v>407</v>
      </c>
      <c r="F784" s="116">
        <v>41027</v>
      </c>
      <c r="G784" s="115" t="s">
        <v>1296</v>
      </c>
      <c r="H784" s="1"/>
      <c r="I784" s="117">
        <v>235000</v>
      </c>
    </row>
    <row r="785" spans="1:9" hidden="1" x14ac:dyDescent="0.3">
      <c r="A785" s="122" t="s">
        <v>1245</v>
      </c>
      <c r="B785" s="118" t="s">
        <v>109</v>
      </c>
      <c r="C785" s="114">
        <v>727</v>
      </c>
      <c r="D785" s="115" t="s">
        <v>1246</v>
      </c>
      <c r="E785" s="115" t="s">
        <v>1297</v>
      </c>
      <c r="F785" s="116">
        <v>41029</v>
      </c>
      <c r="G785" s="115" t="s">
        <v>1296</v>
      </c>
      <c r="H785" s="1"/>
      <c r="I785" s="117">
        <v>230000</v>
      </c>
    </row>
    <row r="786" spans="1:9" hidden="1" x14ac:dyDescent="0.3">
      <c r="A786" s="122" t="s">
        <v>1245</v>
      </c>
      <c r="B786" s="118" t="s">
        <v>109</v>
      </c>
      <c r="C786" s="114">
        <v>728</v>
      </c>
      <c r="D786" s="115" t="s">
        <v>1246</v>
      </c>
      <c r="E786" s="115" t="s">
        <v>1298</v>
      </c>
      <c r="F786" s="116">
        <v>41029</v>
      </c>
      <c r="G786" s="115" t="s">
        <v>1299</v>
      </c>
      <c r="H786" s="1"/>
      <c r="I786" s="117">
        <v>132845.73000000001</v>
      </c>
    </row>
    <row r="787" spans="1:9" hidden="1" x14ac:dyDescent="0.3">
      <c r="A787" s="122" t="s">
        <v>1245</v>
      </c>
      <c r="B787" s="118" t="s">
        <v>109</v>
      </c>
      <c r="C787" s="114">
        <v>729</v>
      </c>
      <c r="D787" s="115" t="s">
        <v>1246</v>
      </c>
      <c r="E787" s="115" t="s">
        <v>1300</v>
      </c>
      <c r="F787" s="116">
        <v>41029</v>
      </c>
      <c r="G787" s="115" t="s">
        <v>1301</v>
      </c>
      <c r="H787" s="1"/>
      <c r="I787" s="117">
        <v>55898.12</v>
      </c>
    </row>
    <row r="788" spans="1:9" hidden="1" x14ac:dyDescent="0.3">
      <c r="A788" s="122" t="s">
        <v>1245</v>
      </c>
      <c r="B788" s="118" t="s">
        <v>109</v>
      </c>
      <c r="C788" s="114">
        <v>1002</v>
      </c>
      <c r="D788" s="115" t="s">
        <v>1246</v>
      </c>
      <c r="E788" s="115" t="s">
        <v>1302</v>
      </c>
      <c r="F788" s="116">
        <v>41030</v>
      </c>
      <c r="G788" s="115" t="s">
        <v>1248</v>
      </c>
      <c r="H788" s="1"/>
      <c r="I788" s="117">
        <v>35000</v>
      </c>
    </row>
    <row r="789" spans="1:9" hidden="1" x14ac:dyDescent="0.3">
      <c r="A789" s="122" t="s">
        <v>1245</v>
      </c>
      <c r="B789" s="118" t="s">
        <v>109</v>
      </c>
      <c r="C789" s="114">
        <v>1003</v>
      </c>
      <c r="D789" s="115" t="s">
        <v>1246</v>
      </c>
      <c r="E789" s="115" t="s">
        <v>1303</v>
      </c>
      <c r="F789" s="116">
        <v>41039</v>
      </c>
      <c r="G789" s="115" t="s">
        <v>1248</v>
      </c>
      <c r="H789" s="1"/>
      <c r="I789" s="117">
        <v>31000</v>
      </c>
    </row>
    <row r="790" spans="1:9" hidden="1" x14ac:dyDescent="0.3">
      <c r="A790" s="122" t="s">
        <v>1245</v>
      </c>
      <c r="B790" s="118" t="s">
        <v>109</v>
      </c>
      <c r="C790" s="114">
        <v>1004</v>
      </c>
      <c r="D790" s="115" t="s">
        <v>1246</v>
      </c>
      <c r="E790" s="115" t="s">
        <v>648</v>
      </c>
      <c r="F790" s="116">
        <v>41045</v>
      </c>
      <c r="G790" s="115" t="s">
        <v>1248</v>
      </c>
      <c r="H790" s="1"/>
      <c r="I790" s="117">
        <v>15000</v>
      </c>
    </row>
    <row r="791" spans="1:9" hidden="1" x14ac:dyDescent="0.3">
      <c r="A791" s="122" t="s">
        <v>1245</v>
      </c>
      <c r="B791" s="118" t="s">
        <v>109</v>
      </c>
      <c r="C791" s="114">
        <v>1021</v>
      </c>
      <c r="D791" s="115" t="s">
        <v>1246</v>
      </c>
      <c r="E791" s="115" t="s">
        <v>1304</v>
      </c>
      <c r="F791" s="116">
        <v>41047</v>
      </c>
      <c r="G791" s="115" t="s">
        <v>1305</v>
      </c>
      <c r="H791" s="1"/>
      <c r="I791" s="117">
        <v>18514.203799999999</v>
      </c>
    </row>
    <row r="792" spans="1:9" hidden="1" x14ac:dyDescent="0.3">
      <c r="A792" s="122" t="s">
        <v>1245</v>
      </c>
      <c r="B792" s="118" t="s">
        <v>109</v>
      </c>
      <c r="C792" s="114">
        <v>1006</v>
      </c>
      <c r="D792" s="115" t="s">
        <v>1246</v>
      </c>
      <c r="E792" s="115" t="s">
        <v>1306</v>
      </c>
      <c r="F792" s="116">
        <v>41048</v>
      </c>
      <c r="G792" s="115" t="s">
        <v>1307</v>
      </c>
      <c r="H792" s="1"/>
      <c r="I792" s="117">
        <v>1166699.5332999998</v>
      </c>
    </row>
    <row r="793" spans="1:9" hidden="1" x14ac:dyDescent="0.3">
      <c r="A793" s="122" t="s">
        <v>1245</v>
      </c>
      <c r="B793" s="118" t="s">
        <v>109</v>
      </c>
      <c r="C793" s="114">
        <v>1007</v>
      </c>
      <c r="D793" s="115" t="s">
        <v>1246</v>
      </c>
      <c r="E793" s="115" t="s">
        <v>460</v>
      </c>
      <c r="F793" s="116">
        <v>41051</v>
      </c>
      <c r="G793" s="115" t="s">
        <v>1308</v>
      </c>
      <c r="H793" s="1"/>
      <c r="I793" s="117">
        <v>114498</v>
      </c>
    </row>
    <row r="794" spans="1:9" hidden="1" x14ac:dyDescent="0.3">
      <c r="A794" s="122" t="s">
        <v>1245</v>
      </c>
      <c r="B794" s="118" t="s">
        <v>109</v>
      </c>
      <c r="C794" s="114">
        <v>1008</v>
      </c>
      <c r="D794" s="115" t="s">
        <v>1246</v>
      </c>
      <c r="E794" s="115" t="s">
        <v>461</v>
      </c>
      <c r="F794" s="116">
        <v>41051</v>
      </c>
      <c r="G794" s="115" t="s">
        <v>1309</v>
      </c>
      <c r="H794" s="1"/>
      <c r="I794" s="117">
        <v>42000</v>
      </c>
    </row>
    <row r="795" spans="1:9" hidden="1" x14ac:dyDescent="0.3">
      <c r="A795" s="122" t="s">
        <v>1245</v>
      </c>
      <c r="B795" s="118" t="s">
        <v>109</v>
      </c>
      <c r="C795" s="114">
        <v>1009</v>
      </c>
      <c r="D795" s="115" t="s">
        <v>1246</v>
      </c>
      <c r="E795" s="115" t="s">
        <v>1310</v>
      </c>
      <c r="F795" s="116">
        <v>41053</v>
      </c>
      <c r="G795" s="115" t="s">
        <v>1311</v>
      </c>
      <c r="H795" s="1"/>
      <c r="I795" s="117">
        <v>87231.25</v>
      </c>
    </row>
    <row r="796" spans="1:9" hidden="1" x14ac:dyDescent="0.3">
      <c r="A796" s="122" t="s">
        <v>1245</v>
      </c>
      <c r="B796" s="118" t="s">
        <v>109</v>
      </c>
      <c r="C796" s="114">
        <v>1296</v>
      </c>
      <c r="D796" s="115" t="s">
        <v>1246</v>
      </c>
      <c r="E796" s="115" t="s">
        <v>1312</v>
      </c>
      <c r="F796" s="116">
        <v>41061</v>
      </c>
      <c r="G796" s="115" t="s">
        <v>1309</v>
      </c>
      <c r="H796" s="1"/>
      <c r="I796" s="117">
        <v>17700</v>
      </c>
    </row>
    <row r="797" spans="1:9" hidden="1" x14ac:dyDescent="0.3">
      <c r="A797" s="122" t="s">
        <v>1245</v>
      </c>
      <c r="B797" s="118" t="s">
        <v>109</v>
      </c>
      <c r="C797" s="114">
        <v>1297</v>
      </c>
      <c r="D797" s="115" t="s">
        <v>1246</v>
      </c>
      <c r="E797" s="115" t="s">
        <v>462</v>
      </c>
      <c r="F797" s="116">
        <v>41067</v>
      </c>
      <c r="G797" s="115" t="s">
        <v>1313</v>
      </c>
      <c r="H797" s="1"/>
      <c r="I797" s="117">
        <v>305375</v>
      </c>
    </row>
    <row r="798" spans="1:9" hidden="1" x14ac:dyDescent="0.3">
      <c r="A798" s="122" t="s">
        <v>1245</v>
      </c>
      <c r="B798" s="118" t="s">
        <v>109</v>
      </c>
      <c r="C798" s="114">
        <v>1298</v>
      </c>
      <c r="D798" s="115" t="s">
        <v>1246</v>
      </c>
      <c r="E798" s="115" t="s">
        <v>1314</v>
      </c>
      <c r="F798" s="116">
        <v>41067</v>
      </c>
      <c r="G798" s="115" t="s">
        <v>1315</v>
      </c>
      <c r="H798" s="1"/>
      <c r="I798" s="117">
        <v>323750</v>
      </c>
    </row>
    <row r="799" spans="1:9" hidden="1" x14ac:dyDescent="0.3">
      <c r="A799" s="122" t="s">
        <v>1245</v>
      </c>
      <c r="B799" s="118" t="s">
        <v>109</v>
      </c>
      <c r="C799" s="114">
        <v>1299</v>
      </c>
      <c r="D799" s="115" t="s">
        <v>1246</v>
      </c>
      <c r="E799" s="115" t="s">
        <v>463</v>
      </c>
      <c r="F799" s="116">
        <v>41068</v>
      </c>
      <c r="G799" s="115" t="s">
        <v>1309</v>
      </c>
      <c r="H799" s="1"/>
      <c r="I799" s="117">
        <v>18900</v>
      </c>
    </row>
    <row r="800" spans="1:9" hidden="1" x14ac:dyDescent="0.3">
      <c r="A800" s="122" t="s">
        <v>1245</v>
      </c>
      <c r="B800" s="118" t="s">
        <v>109</v>
      </c>
      <c r="C800" s="114">
        <v>1300</v>
      </c>
      <c r="D800" s="115" t="s">
        <v>1246</v>
      </c>
      <c r="E800" s="115" t="s">
        <v>1316</v>
      </c>
      <c r="F800" s="116">
        <v>41071</v>
      </c>
      <c r="G800" s="115" t="s">
        <v>1309</v>
      </c>
      <c r="H800" s="1"/>
      <c r="I800" s="117">
        <v>44000</v>
      </c>
    </row>
    <row r="801" spans="1:9" hidden="1" x14ac:dyDescent="0.3">
      <c r="A801" s="122" t="s">
        <v>1245</v>
      </c>
      <c r="B801" s="118" t="s">
        <v>109</v>
      </c>
      <c r="C801" s="114">
        <v>1301</v>
      </c>
      <c r="D801" s="115" t="s">
        <v>1246</v>
      </c>
      <c r="E801" s="115" t="s">
        <v>247</v>
      </c>
      <c r="F801" s="116">
        <v>41072</v>
      </c>
      <c r="G801" s="115" t="s">
        <v>1317</v>
      </c>
      <c r="H801" s="1"/>
      <c r="I801" s="117">
        <v>562000</v>
      </c>
    </row>
    <row r="802" spans="1:9" hidden="1" x14ac:dyDescent="0.3">
      <c r="A802" s="122" t="s">
        <v>1245</v>
      </c>
      <c r="B802" s="118" t="s">
        <v>109</v>
      </c>
      <c r="C802" s="114">
        <v>1302</v>
      </c>
      <c r="D802" s="115" t="s">
        <v>1246</v>
      </c>
      <c r="E802" s="115" t="s">
        <v>439</v>
      </c>
      <c r="F802" s="116">
        <v>41073</v>
      </c>
      <c r="G802" s="115" t="s">
        <v>1318</v>
      </c>
      <c r="H802" s="1"/>
      <c r="I802" s="117">
        <v>935251.43</v>
      </c>
    </row>
    <row r="803" spans="1:9" hidden="1" x14ac:dyDescent="0.3">
      <c r="A803" s="122" t="s">
        <v>1245</v>
      </c>
      <c r="B803" s="118" t="s">
        <v>109</v>
      </c>
      <c r="C803" s="114">
        <v>1303</v>
      </c>
      <c r="D803" s="115" t="s">
        <v>1246</v>
      </c>
      <c r="E803" s="115" t="s">
        <v>1319</v>
      </c>
      <c r="F803" s="116">
        <v>41075</v>
      </c>
      <c r="G803" s="115" t="s">
        <v>1248</v>
      </c>
      <c r="H803" s="1"/>
      <c r="I803" s="117">
        <v>56000</v>
      </c>
    </row>
    <row r="804" spans="1:9" hidden="1" x14ac:dyDescent="0.3">
      <c r="A804" s="122" t="s">
        <v>1245</v>
      </c>
      <c r="B804" s="118" t="s">
        <v>109</v>
      </c>
      <c r="C804" s="114">
        <v>1304</v>
      </c>
      <c r="D804" s="115" t="s">
        <v>1246</v>
      </c>
      <c r="E804" s="115" t="s">
        <v>464</v>
      </c>
      <c r="F804" s="116">
        <v>41078</v>
      </c>
      <c r="G804" s="115" t="s">
        <v>1248</v>
      </c>
      <c r="H804" s="1"/>
      <c r="I804" s="117">
        <v>207495</v>
      </c>
    </row>
    <row r="805" spans="1:9" hidden="1" x14ac:dyDescent="0.3">
      <c r="A805" s="122" t="s">
        <v>1245</v>
      </c>
      <c r="B805" s="118" t="s">
        <v>109</v>
      </c>
      <c r="C805" s="114">
        <v>1305</v>
      </c>
      <c r="D805" s="115" t="s">
        <v>1246</v>
      </c>
      <c r="E805" s="115" t="s">
        <v>732</v>
      </c>
      <c r="F805" s="116">
        <v>41080</v>
      </c>
      <c r="G805" s="115" t="s">
        <v>1248</v>
      </c>
      <c r="H805" s="1"/>
      <c r="I805" s="117">
        <v>29000</v>
      </c>
    </row>
    <row r="806" spans="1:9" hidden="1" x14ac:dyDescent="0.3">
      <c r="A806" s="122" t="s">
        <v>1245</v>
      </c>
      <c r="B806" s="118" t="s">
        <v>109</v>
      </c>
      <c r="C806" s="114">
        <v>1306</v>
      </c>
      <c r="D806" s="115" t="s">
        <v>1246</v>
      </c>
      <c r="E806" s="115" t="s">
        <v>465</v>
      </c>
      <c r="F806" s="116">
        <v>41087</v>
      </c>
      <c r="G806" s="115" t="s">
        <v>1320</v>
      </c>
      <c r="H806" s="1"/>
      <c r="I806" s="117">
        <v>2074000.5</v>
      </c>
    </row>
    <row r="807" spans="1:9" hidden="1" x14ac:dyDescent="0.3">
      <c r="A807" s="122" t="s">
        <v>1245</v>
      </c>
      <c r="B807" s="118" t="s">
        <v>109</v>
      </c>
      <c r="C807" s="114">
        <v>1307</v>
      </c>
      <c r="D807" s="115" t="s">
        <v>1246</v>
      </c>
      <c r="E807" s="115" t="s">
        <v>466</v>
      </c>
      <c r="F807" s="116">
        <v>41088</v>
      </c>
      <c r="G807" s="115" t="s">
        <v>1321</v>
      </c>
      <c r="H807" s="1"/>
      <c r="I807" s="117">
        <v>23234032.670000002</v>
      </c>
    </row>
    <row r="808" spans="1:9" hidden="1" x14ac:dyDescent="0.3">
      <c r="A808" s="122" t="s">
        <v>1245</v>
      </c>
      <c r="B808" s="118" t="s">
        <v>109</v>
      </c>
      <c r="C808" s="114">
        <v>1308</v>
      </c>
      <c r="D808" s="115" t="s">
        <v>1246</v>
      </c>
      <c r="E808" s="115" t="s">
        <v>467</v>
      </c>
      <c r="F808" s="116">
        <v>41088</v>
      </c>
      <c r="G808" s="115" t="s">
        <v>1321</v>
      </c>
      <c r="H808" s="1"/>
      <c r="I808" s="117">
        <v>3016748.5</v>
      </c>
    </row>
    <row r="809" spans="1:9" hidden="1" x14ac:dyDescent="0.3">
      <c r="A809" s="122" t="s">
        <v>1245</v>
      </c>
      <c r="B809" s="118" t="s">
        <v>109</v>
      </c>
      <c r="C809" s="114">
        <v>1548</v>
      </c>
      <c r="D809" s="115" t="s">
        <v>1246</v>
      </c>
      <c r="E809" s="115" t="s">
        <v>468</v>
      </c>
      <c r="F809" s="116">
        <v>41092</v>
      </c>
      <c r="G809" s="115" t="s">
        <v>1322</v>
      </c>
      <c r="H809" s="1"/>
      <c r="I809" s="117">
        <v>25600</v>
      </c>
    </row>
    <row r="810" spans="1:9" hidden="1" x14ac:dyDescent="0.3">
      <c r="A810" s="122" t="s">
        <v>1245</v>
      </c>
      <c r="B810" s="118" t="s">
        <v>109</v>
      </c>
      <c r="C810" s="114">
        <v>1549</v>
      </c>
      <c r="D810" s="115" t="s">
        <v>1246</v>
      </c>
      <c r="E810" s="115" t="s">
        <v>469</v>
      </c>
      <c r="F810" s="116">
        <v>41092</v>
      </c>
      <c r="G810" s="115" t="s">
        <v>1323</v>
      </c>
      <c r="H810" s="1"/>
      <c r="I810" s="117">
        <v>43500</v>
      </c>
    </row>
    <row r="811" spans="1:9" hidden="1" x14ac:dyDescent="0.3">
      <c r="A811" s="122" t="s">
        <v>1245</v>
      </c>
      <c r="B811" s="118" t="s">
        <v>109</v>
      </c>
      <c r="C811" s="114">
        <v>1550</v>
      </c>
      <c r="D811" s="115" t="s">
        <v>1246</v>
      </c>
      <c r="E811" s="115" t="s">
        <v>440</v>
      </c>
      <c r="F811" s="116">
        <v>41093</v>
      </c>
      <c r="G811" s="115" t="s">
        <v>1324</v>
      </c>
      <c r="H811" s="1"/>
      <c r="I811" s="117">
        <v>39000</v>
      </c>
    </row>
    <row r="812" spans="1:9" hidden="1" x14ac:dyDescent="0.3">
      <c r="A812" s="122" t="s">
        <v>1245</v>
      </c>
      <c r="B812" s="118" t="s">
        <v>109</v>
      </c>
      <c r="C812" s="114">
        <v>1551</v>
      </c>
      <c r="D812" s="115" t="s">
        <v>1246</v>
      </c>
      <c r="E812" s="115" t="s">
        <v>438</v>
      </c>
      <c r="F812" s="116">
        <v>41094</v>
      </c>
      <c r="G812" s="115" t="s">
        <v>1325</v>
      </c>
      <c r="H812" s="1"/>
      <c r="I812" s="117">
        <v>17000</v>
      </c>
    </row>
    <row r="813" spans="1:9" hidden="1" x14ac:dyDescent="0.3">
      <c r="A813" s="122" t="s">
        <v>1245</v>
      </c>
      <c r="B813" s="118" t="s">
        <v>109</v>
      </c>
      <c r="C813" s="114">
        <v>1553</v>
      </c>
      <c r="D813" s="115" t="s">
        <v>1246</v>
      </c>
      <c r="E813" s="115" t="s">
        <v>435</v>
      </c>
      <c r="F813" s="116">
        <v>41095</v>
      </c>
      <c r="G813" s="115" t="s">
        <v>1326</v>
      </c>
      <c r="H813" s="1"/>
      <c r="I813" s="117">
        <v>141470.5</v>
      </c>
    </row>
    <row r="814" spans="1:9" hidden="1" x14ac:dyDescent="0.3">
      <c r="A814" s="122" t="s">
        <v>1245</v>
      </c>
      <c r="B814" s="118" t="s">
        <v>109</v>
      </c>
      <c r="C814" s="114">
        <v>1554</v>
      </c>
      <c r="D814" s="115" t="s">
        <v>1246</v>
      </c>
      <c r="E814" s="115" t="s">
        <v>470</v>
      </c>
      <c r="F814" s="116">
        <v>41096</v>
      </c>
      <c r="G814" s="115" t="s">
        <v>1327</v>
      </c>
      <c r="H814" s="1"/>
      <c r="I814" s="117">
        <v>226007.75</v>
      </c>
    </row>
    <row r="815" spans="1:9" hidden="1" x14ac:dyDescent="0.3">
      <c r="A815" s="122" t="s">
        <v>1245</v>
      </c>
      <c r="B815" s="118" t="s">
        <v>109</v>
      </c>
      <c r="C815" s="114">
        <v>1555</v>
      </c>
      <c r="D815" s="115" t="s">
        <v>1246</v>
      </c>
      <c r="E815" s="115" t="s">
        <v>481</v>
      </c>
      <c r="F815" s="116">
        <v>41099</v>
      </c>
      <c r="G815" s="115" t="s">
        <v>1328</v>
      </c>
      <c r="H815" s="1"/>
      <c r="I815" s="117">
        <v>152000</v>
      </c>
    </row>
    <row r="816" spans="1:9" hidden="1" x14ac:dyDescent="0.3">
      <c r="A816" s="122" t="s">
        <v>1245</v>
      </c>
      <c r="B816" s="118" t="s">
        <v>109</v>
      </c>
      <c r="C816" s="114">
        <v>1556</v>
      </c>
      <c r="D816" s="115" t="s">
        <v>1246</v>
      </c>
      <c r="E816" s="115" t="s">
        <v>471</v>
      </c>
      <c r="F816" s="116">
        <v>41101</v>
      </c>
      <c r="G816" s="115" t="s">
        <v>1329</v>
      </c>
      <c r="H816" s="1"/>
      <c r="I816" s="117">
        <v>63000</v>
      </c>
    </row>
    <row r="817" spans="1:9" hidden="1" x14ac:dyDescent="0.3">
      <c r="A817" s="122" t="s">
        <v>1245</v>
      </c>
      <c r="B817" s="118" t="s">
        <v>109</v>
      </c>
      <c r="C817" s="114">
        <v>1557</v>
      </c>
      <c r="D817" s="115" t="s">
        <v>1246</v>
      </c>
      <c r="E817" s="115" t="s">
        <v>479</v>
      </c>
      <c r="F817" s="116">
        <v>41103</v>
      </c>
      <c r="G817" s="115" t="s">
        <v>1330</v>
      </c>
      <c r="H817" s="1"/>
      <c r="I817" s="117">
        <v>9300</v>
      </c>
    </row>
    <row r="818" spans="1:9" hidden="1" x14ac:dyDescent="0.3">
      <c r="A818" s="122" t="s">
        <v>1245</v>
      </c>
      <c r="B818" s="118" t="s">
        <v>109</v>
      </c>
      <c r="C818" s="114">
        <v>1558</v>
      </c>
      <c r="D818" s="115" t="s">
        <v>1246</v>
      </c>
      <c r="E818" s="115" t="s">
        <v>472</v>
      </c>
      <c r="F818" s="116">
        <v>41106</v>
      </c>
      <c r="G818" s="115" t="s">
        <v>1331</v>
      </c>
      <c r="H818" s="1"/>
      <c r="I818" s="117">
        <v>343225</v>
      </c>
    </row>
    <row r="819" spans="1:9" hidden="1" x14ac:dyDescent="0.3">
      <c r="A819" s="122" t="s">
        <v>1245</v>
      </c>
      <c r="B819" s="118" t="s">
        <v>109</v>
      </c>
      <c r="C819" s="114">
        <v>1559</v>
      </c>
      <c r="D819" s="115" t="s">
        <v>1246</v>
      </c>
      <c r="E819" s="115" t="s">
        <v>478</v>
      </c>
      <c r="F819" s="116">
        <v>41106</v>
      </c>
      <c r="G819" s="115" t="s">
        <v>1332</v>
      </c>
      <c r="H819" s="1"/>
      <c r="I819" s="117">
        <v>29400</v>
      </c>
    </row>
    <row r="820" spans="1:9" hidden="1" x14ac:dyDescent="0.3">
      <c r="A820" s="122" t="s">
        <v>1245</v>
      </c>
      <c r="B820" s="118" t="s">
        <v>109</v>
      </c>
      <c r="C820" s="114">
        <v>1560</v>
      </c>
      <c r="D820" s="115" t="s">
        <v>1246</v>
      </c>
      <c r="E820" s="115" t="s">
        <v>473</v>
      </c>
      <c r="F820" s="116">
        <v>41106</v>
      </c>
      <c r="G820" s="115" t="s">
        <v>1333</v>
      </c>
      <c r="H820" s="1"/>
      <c r="I820" s="117">
        <v>38327.249299999996</v>
      </c>
    </row>
    <row r="821" spans="1:9" hidden="1" x14ac:dyDescent="0.3">
      <c r="A821" s="122" t="s">
        <v>1245</v>
      </c>
      <c r="B821" s="118" t="s">
        <v>109</v>
      </c>
      <c r="C821" s="114">
        <v>1561</v>
      </c>
      <c r="D821" s="115" t="s">
        <v>1246</v>
      </c>
      <c r="E821" s="115" t="s">
        <v>474</v>
      </c>
      <c r="F821" s="116">
        <v>41110</v>
      </c>
      <c r="G821" s="115" t="s">
        <v>1334</v>
      </c>
      <c r="H821" s="1"/>
      <c r="I821" s="117">
        <v>1430583.7911</v>
      </c>
    </row>
    <row r="822" spans="1:9" hidden="1" x14ac:dyDescent="0.3">
      <c r="A822" s="122" t="s">
        <v>1245</v>
      </c>
      <c r="B822" s="118" t="s">
        <v>109</v>
      </c>
      <c r="C822" s="114">
        <v>1562</v>
      </c>
      <c r="D822" s="115" t="s">
        <v>1246</v>
      </c>
      <c r="E822" s="115" t="s">
        <v>1335</v>
      </c>
      <c r="F822" s="116">
        <v>41113</v>
      </c>
      <c r="G822" s="115" t="s">
        <v>1336</v>
      </c>
      <c r="H822" s="1"/>
      <c r="I822" s="117">
        <v>142927.54070000001</v>
      </c>
    </row>
    <row r="823" spans="1:9" hidden="1" x14ac:dyDescent="0.3">
      <c r="A823" s="122" t="s">
        <v>1245</v>
      </c>
      <c r="B823" s="118" t="s">
        <v>109</v>
      </c>
      <c r="C823" s="114">
        <v>1563</v>
      </c>
      <c r="D823" s="115" t="s">
        <v>1246</v>
      </c>
      <c r="E823" s="115" t="s">
        <v>430</v>
      </c>
      <c r="F823" s="116">
        <v>41114</v>
      </c>
      <c r="G823" s="115" t="s">
        <v>1337</v>
      </c>
      <c r="H823" s="1"/>
      <c r="I823" s="117">
        <v>289275.45</v>
      </c>
    </row>
    <row r="824" spans="1:9" hidden="1" x14ac:dyDescent="0.3">
      <c r="A824" s="122" t="s">
        <v>1245</v>
      </c>
      <c r="B824" s="118" t="s">
        <v>109</v>
      </c>
      <c r="C824" s="114">
        <v>1564</v>
      </c>
      <c r="D824" s="115" t="s">
        <v>1246</v>
      </c>
      <c r="E824" s="115" t="s">
        <v>442</v>
      </c>
      <c r="F824" s="116">
        <v>41117</v>
      </c>
      <c r="G824" s="115" t="s">
        <v>1338</v>
      </c>
      <c r="H824" s="1"/>
      <c r="I824" s="117">
        <v>2420833.7568000006</v>
      </c>
    </row>
    <row r="825" spans="1:9" hidden="1" x14ac:dyDescent="0.3">
      <c r="A825" s="122" t="s">
        <v>1245</v>
      </c>
      <c r="B825" s="118" t="s">
        <v>109</v>
      </c>
      <c r="C825" s="114">
        <v>1565</v>
      </c>
      <c r="D825" s="115" t="s">
        <v>1246</v>
      </c>
      <c r="E825" s="115" t="s">
        <v>443</v>
      </c>
      <c r="F825" s="116">
        <v>41120</v>
      </c>
      <c r="G825" s="115" t="s">
        <v>1339</v>
      </c>
      <c r="H825" s="1"/>
      <c r="I825" s="117">
        <v>5182038.5</v>
      </c>
    </row>
    <row r="826" spans="1:9" hidden="1" x14ac:dyDescent="0.3">
      <c r="A826" s="122" t="s">
        <v>1245</v>
      </c>
      <c r="B826" s="118" t="s">
        <v>109</v>
      </c>
      <c r="C826" s="114">
        <v>1795</v>
      </c>
      <c r="D826" s="115" t="s">
        <v>1246</v>
      </c>
      <c r="E826" s="115" t="s">
        <v>1340</v>
      </c>
      <c r="F826" s="116">
        <v>41123</v>
      </c>
      <c r="G826" s="115" t="s">
        <v>1341</v>
      </c>
      <c r="H826" s="1"/>
      <c r="I826" s="117">
        <v>42000</v>
      </c>
    </row>
    <row r="827" spans="1:9" hidden="1" x14ac:dyDescent="0.3">
      <c r="A827" s="122" t="s">
        <v>1245</v>
      </c>
      <c r="B827" s="118" t="s">
        <v>109</v>
      </c>
      <c r="C827" s="114">
        <v>1796</v>
      </c>
      <c r="D827" s="115" t="s">
        <v>1246</v>
      </c>
      <c r="E827" s="115" t="s">
        <v>405</v>
      </c>
      <c r="F827" s="116">
        <v>41123</v>
      </c>
      <c r="G827" s="115" t="s">
        <v>1342</v>
      </c>
      <c r="H827" s="1"/>
      <c r="I827" s="117">
        <v>105000</v>
      </c>
    </row>
    <row r="828" spans="1:9" hidden="1" x14ac:dyDescent="0.3">
      <c r="A828" s="122" t="s">
        <v>1245</v>
      </c>
      <c r="B828" s="118" t="s">
        <v>109</v>
      </c>
      <c r="C828" s="114">
        <v>1797</v>
      </c>
      <c r="D828" s="115" t="s">
        <v>1246</v>
      </c>
      <c r="E828" s="115" t="s">
        <v>444</v>
      </c>
      <c r="F828" s="116">
        <v>41127</v>
      </c>
      <c r="G828" s="115" t="s">
        <v>1343</v>
      </c>
      <c r="H828" s="1"/>
      <c r="I828" s="117">
        <v>88000</v>
      </c>
    </row>
    <row r="829" spans="1:9" hidden="1" x14ac:dyDescent="0.3">
      <c r="A829" s="122" t="s">
        <v>1245</v>
      </c>
      <c r="B829" s="118" t="s">
        <v>109</v>
      </c>
      <c r="C829" s="114">
        <v>1798</v>
      </c>
      <c r="D829" s="115" t="s">
        <v>1246</v>
      </c>
      <c r="E829" s="115" t="s">
        <v>404</v>
      </c>
      <c r="F829" s="116">
        <v>41129</v>
      </c>
      <c r="G829" s="115" t="s">
        <v>1344</v>
      </c>
      <c r="H829" s="1"/>
      <c r="I829" s="117">
        <v>75000</v>
      </c>
    </row>
    <row r="830" spans="1:9" hidden="1" x14ac:dyDescent="0.3">
      <c r="A830" s="122" t="s">
        <v>1245</v>
      </c>
      <c r="B830" s="118" t="s">
        <v>109</v>
      </c>
      <c r="C830" s="114">
        <v>1799</v>
      </c>
      <c r="D830" s="115" t="s">
        <v>1246</v>
      </c>
      <c r="E830" s="115" t="s">
        <v>445</v>
      </c>
      <c r="F830" s="116">
        <v>41129</v>
      </c>
      <c r="G830" s="115" t="s">
        <v>1345</v>
      </c>
      <c r="H830" s="1"/>
      <c r="I830" s="117">
        <v>284000</v>
      </c>
    </row>
    <row r="831" spans="1:9" hidden="1" x14ac:dyDescent="0.3">
      <c r="A831" s="122" t="s">
        <v>1245</v>
      </c>
      <c r="B831" s="118" t="s">
        <v>109</v>
      </c>
      <c r="C831" s="114">
        <v>1800</v>
      </c>
      <c r="D831" s="115" t="s">
        <v>1246</v>
      </c>
      <c r="E831" s="115" t="s">
        <v>446</v>
      </c>
      <c r="F831" s="116">
        <v>41130</v>
      </c>
      <c r="G831" s="115" t="s">
        <v>1346</v>
      </c>
      <c r="H831" s="1"/>
      <c r="I831" s="117">
        <v>30816</v>
      </c>
    </row>
    <row r="832" spans="1:9" hidden="1" x14ac:dyDescent="0.3">
      <c r="A832" s="122" t="s">
        <v>1245</v>
      </c>
      <c r="B832" s="118" t="s">
        <v>109</v>
      </c>
      <c r="C832" s="114">
        <v>1802</v>
      </c>
      <c r="D832" s="115" t="s">
        <v>1246</v>
      </c>
      <c r="E832" s="115" t="s">
        <v>477</v>
      </c>
      <c r="F832" s="116">
        <v>41134</v>
      </c>
      <c r="G832" s="115" t="s">
        <v>1347</v>
      </c>
      <c r="H832" s="1"/>
      <c r="I832" s="117">
        <v>246500.52570000003</v>
      </c>
    </row>
    <row r="833" spans="1:9" hidden="1" x14ac:dyDescent="0.3">
      <c r="A833" s="122" t="s">
        <v>1245</v>
      </c>
      <c r="B833" s="118" t="s">
        <v>109</v>
      </c>
      <c r="C833" s="114">
        <v>1803</v>
      </c>
      <c r="D833" s="115" t="s">
        <v>1246</v>
      </c>
      <c r="E833" s="115" t="s">
        <v>1348</v>
      </c>
      <c r="F833" s="116">
        <v>41136</v>
      </c>
      <c r="G833" s="115" t="s">
        <v>1347</v>
      </c>
      <c r="H833" s="1"/>
      <c r="I833" s="117">
        <v>205999.95</v>
      </c>
    </row>
    <row r="834" spans="1:9" hidden="1" x14ac:dyDescent="0.3">
      <c r="A834" s="122" t="s">
        <v>1245</v>
      </c>
      <c r="B834" s="118" t="s">
        <v>109</v>
      </c>
      <c r="C834" s="114">
        <v>1804</v>
      </c>
      <c r="D834" s="115" t="s">
        <v>1246</v>
      </c>
      <c r="E834" s="115" t="s">
        <v>480</v>
      </c>
      <c r="F834" s="116">
        <v>41137</v>
      </c>
      <c r="G834" s="115" t="s">
        <v>1349</v>
      </c>
      <c r="H834" s="1"/>
      <c r="I834" s="117">
        <v>97750</v>
      </c>
    </row>
    <row r="835" spans="1:9" hidden="1" x14ac:dyDescent="0.3">
      <c r="A835" s="122" t="s">
        <v>1245</v>
      </c>
      <c r="B835" s="118" t="s">
        <v>109</v>
      </c>
      <c r="C835" s="114">
        <v>1805</v>
      </c>
      <c r="D835" s="115" t="s">
        <v>1246</v>
      </c>
      <c r="E835" s="115" t="s">
        <v>447</v>
      </c>
      <c r="F835" s="116">
        <v>41137</v>
      </c>
      <c r="G835" s="115" t="s">
        <v>1349</v>
      </c>
      <c r="H835" s="1"/>
      <c r="I835" s="117">
        <v>5175</v>
      </c>
    </row>
    <row r="836" spans="1:9" hidden="1" x14ac:dyDescent="0.3">
      <c r="A836" s="122" t="s">
        <v>1245</v>
      </c>
      <c r="B836" s="118" t="s">
        <v>109</v>
      </c>
      <c r="C836" s="114">
        <v>1806</v>
      </c>
      <c r="D836" s="115" t="s">
        <v>1246</v>
      </c>
      <c r="E836" s="115" t="s">
        <v>448</v>
      </c>
      <c r="F836" s="116">
        <v>41151</v>
      </c>
      <c r="G836" s="115" t="s">
        <v>1350</v>
      </c>
      <c r="H836" s="1"/>
      <c r="I836" s="117">
        <v>132000</v>
      </c>
    </row>
    <row r="837" spans="1:9" hidden="1" x14ac:dyDescent="0.3">
      <c r="A837" s="122" t="s">
        <v>1245</v>
      </c>
      <c r="B837" s="118" t="s">
        <v>109</v>
      </c>
      <c r="C837" s="114">
        <v>1807</v>
      </c>
      <c r="D837" s="115" t="s">
        <v>1246</v>
      </c>
      <c r="E837" s="115" t="s">
        <v>1351</v>
      </c>
      <c r="F837" s="116">
        <v>41152</v>
      </c>
      <c r="G837" s="115" t="s">
        <v>1352</v>
      </c>
      <c r="H837" s="1"/>
      <c r="I837" s="117">
        <v>145000</v>
      </c>
    </row>
    <row r="838" spans="1:9" hidden="1" x14ac:dyDescent="0.3">
      <c r="A838" s="122" t="s">
        <v>1245</v>
      </c>
      <c r="B838" s="118" t="s">
        <v>109</v>
      </c>
      <c r="C838" s="114">
        <v>2107</v>
      </c>
      <c r="D838" s="115" t="s">
        <v>1246</v>
      </c>
      <c r="E838" s="115" t="s">
        <v>449</v>
      </c>
      <c r="F838" s="116">
        <v>41155</v>
      </c>
      <c r="G838" s="115" t="s">
        <v>1353</v>
      </c>
      <c r="H838" s="1"/>
      <c r="I838" s="117">
        <v>466550</v>
      </c>
    </row>
    <row r="839" spans="1:9" hidden="1" x14ac:dyDescent="0.3">
      <c r="A839" s="122" t="s">
        <v>1245</v>
      </c>
      <c r="B839" s="118" t="s">
        <v>109</v>
      </c>
      <c r="C839" s="114">
        <v>2109</v>
      </c>
      <c r="D839" s="115" t="s">
        <v>1246</v>
      </c>
      <c r="E839" s="115" t="s">
        <v>450</v>
      </c>
      <c r="F839" s="116">
        <v>41155</v>
      </c>
      <c r="G839" s="115" t="s">
        <v>1354</v>
      </c>
      <c r="H839" s="1"/>
      <c r="I839" s="117">
        <v>68000</v>
      </c>
    </row>
    <row r="840" spans="1:9" hidden="1" x14ac:dyDescent="0.3">
      <c r="A840" s="122" t="s">
        <v>1245</v>
      </c>
      <c r="B840" s="118" t="s">
        <v>109</v>
      </c>
      <c r="C840" s="114">
        <v>2110</v>
      </c>
      <c r="D840" s="115" t="s">
        <v>1246</v>
      </c>
      <c r="E840" s="115" t="s">
        <v>451</v>
      </c>
      <c r="F840" s="116">
        <v>41156</v>
      </c>
      <c r="G840" s="115" t="s">
        <v>1355</v>
      </c>
      <c r="H840" s="1"/>
      <c r="I840" s="117">
        <v>74000</v>
      </c>
    </row>
    <row r="841" spans="1:9" hidden="1" x14ac:dyDescent="0.3">
      <c r="A841" s="122" t="s">
        <v>1245</v>
      </c>
      <c r="B841" s="118" t="s">
        <v>109</v>
      </c>
      <c r="C841" s="114">
        <v>2111</v>
      </c>
      <c r="D841" s="115" t="s">
        <v>1246</v>
      </c>
      <c r="E841" s="115" t="s">
        <v>452</v>
      </c>
      <c r="F841" s="116">
        <v>41157</v>
      </c>
      <c r="G841" s="115" t="s">
        <v>1356</v>
      </c>
      <c r="H841" s="1"/>
      <c r="I841" s="117">
        <v>60700</v>
      </c>
    </row>
    <row r="842" spans="1:9" hidden="1" x14ac:dyDescent="0.3">
      <c r="A842" s="122" t="s">
        <v>1245</v>
      </c>
      <c r="B842" s="118" t="s">
        <v>109</v>
      </c>
      <c r="C842" s="114">
        <v>2112</v>
      </c>
      <c r="D842" s="115" t="s">
        <v>1246</v>
      </c>
      <c r="E842" s="115" t="s">
        <v>482</v>
      </c>
      <c r="F842" s="116">
        <v>41158</v>
      </c>
      <c r="G842" s="115" t="s">
        <v>1357</v>
      </c>
      <c r="H842" s="1"/>
      <c r="I842" s="117">
        <v>248000</v>
      </c>
    </row>
    <row r="843" spans="1:9" hidden="1" x14ac:dyDescent="0.3">
      <c r="A843" s="122" t="s">
        <v>1245</v>
      </c>
      <c r="B843" s="118" t="s">
        <v>109</v>
      </c>
      <c r="C843" s="114">
        <v>2113</v>
      </c>
      <c r="D843" s="115" t="s">
        <v>1246</v>
      </c>
      <c r="E843" s="115" t="s">
        <v>483</v>
      </c>
      <c r="F843" s="116">
        <v>41159</v>
      </c>
      <c r="G843" s="115" t="s">
        <v>1358</v>
      </c>
      <c r="H843" s="1"/>
      <c r="I843" s="117">
        <v>128000</v>
      </c>
    </row>
    <row r="844" spans="1:9" hidden="1" x14ac:dyDescent="0.3">
      <c r="A844" s="122" t="s">
        <v>1245</v>
      </c>
      <c r="B844" s="118" t="s">
        <v>109</v>
      </c>
      <c r="C844" s="114">
        <v>2114</v>
      </c>
      <c r="D844" s="115" t="s">
        <v>1246</v>
      </c>
      <c r="E844" s="115" t="s">
        <v>420</v>
      </c>
      <c r="F844" s="116">
        <v>41162</v>
      </c>
      <c r="G844" s="115" t="s">
        <v>1359</v>
      </c>
      <c r="H844" s="1"/>
      <c r="I844" s="117">
        <v>138676.88</v>
      </c>
    </row>
    <row r="845" spans="1:9" hidden="1" x14ac:dyDescent="0.3">
      <c r="A845" s="122" t="s">
        <v>1245</v>
      </c>
      <c r="B845" s="118" t="s">
        <v>109</v>
      </c>
      <c r="C845" s="114">
        <v>2115</v>
      </c>
      <c r="D845" s="115" t="s">
        <v>1246</v>
      </c>
      <c r="E845" s="115" t="s">
        <v>429</v>
      </c>
      <c r="F845" s="116">
        <v>41164</v>
      </c>
      <c r="G845" s="115" t="s">
        <v>1360</v>
      </c>
      <c r="H845" s="1"/>
      <c r="I845" s="117">
        <v>287500</v>
      </c>
    </row>
    <row r="846" spans="1:9" hidden="1" x14ac:dyDescent="0.3">
      <c r="A846" s="122" t="s">
        <v>1245</v>
      </c>
      <c r="B846" s="118" t="s">
        <v>109</v>
      </c>
      <c r="C846" s="114">
        <v>2116</v>
      </c>
      <c r="D846" s="115" t="s">
        <v>1246</v>
      </c>
      <c r="E846" s="115" t="s">
        <v>475</v>
      </c>
      <c r="F846" s="116">
        <v>41172</v>
      </c>
      <c r="G846" s="115" t="s">
        <v>1361</v>
      </c>
      <c r="H846" s="1"/>
      <c r="I846" s="117">
        <v>107000</v>
      </c>
    </row>
    <row r="847" spans="1:9" hidden="1" x14ac:dyDescent="0.3">
      <c r="A847" s="122" t="s">
        <v>1245</v>
      </c>
      <c r="B847" s="118" t="s">
        <v>109</v>
      </c>
      <c r="C847" s="114">
        <v>2119</v>
      </c>
      <c r="D847" s="115" t="s">
        <v>1246</v>
      </c>
      <c r="E847" s="115" t="s">
        <v>1362</v>
      </c>
      <c r="F847" s="116">
        <v>41176</v>
      </c>
      <c r="G847" s="115" t="s">
        <v>1363</v>
      </c>
      <c r="H847" s="1"/>
      <c r="I847" s="117">
        <v>104855.03999999999</v>
      </c>
    </row>
    <row r="848" spans="1:9" hidden="1" x14ac:dyDescent="0.3">
      <c r="A848" s="122" t="s">
        <v>1245</v>
      </c>
      <c r="B848" s="118" t="s">
        <v>109</v>
      </c>
      <c r="C848" s="114">
        <v>2117</v>
      </c>
      <c r="D848" s="115" t="s">
        <v>1246</v>
      </c>
      <c r="E848" s="115" t="s">
        <v>248</v>
      </c>
      <c r="F848" s="116">
        <v>41182</v>
      </c>
      <c r="G848" s="115" t="s">
        <v>1364</v>
      </c>
      <c r="H848" s="1"/>
      <c r="I848" s="117">
        <v>945000</v>
      </c>
    </row>
    <row r="849" spans="1:9" hidden="1" x14ac:dyDescent="0.3">
      <c r="A849" s="122" t="s">
        <v>1245</v>
      </c>
      <c r="B849" s="118" t="s">
        <v>109</v>
      </c>
      <c r="C849" s="114">
        <v>2118</v>
      </c>
      <c r="D849" s="115" t="s">
        <v>1246</v>
      </c>
      <c r="E849" s="115" t="s">
        <v>1365</v>
      </c>
      <c r="F849" s="116">
        <v>41182</v>
      </c>
      <c r="G849" s="115" t="s">
        <v>1366</v>
      </c>
      <c r="H849" s="1"/>
      <c r="I849" s="117">
        <v>2074800</v>
      </c>
    </row>
    <row r="850" spans="1:9" hidden="1" x14ac:dyDescent="0.3">
      <c r="A850" s="122" t="s">
        <v>1245</v>
      </c>
      <c r="B850" s="118" t="s">
        <v>109</v>
      </c>
      <c r="C850" s="114">
        <v>2246</v>
      </c>
      <c r="D850" s="115" t="s">
        <v>1246</v>
      </c>
      <c r="E850" s="115" t="s">
        <v>421</v>
      </c>
      <c r="F850" s="116">
        <v>41185</v>
      </c>
      <c r="G850" s="115" t="s">
        <v>1271</v>
      </c>
      <c r="H850" s="1"/>
      <c r="I850" s="117">
        <v>654500</v>
      </c>
    </row>
    <row r="851" spans="1:9" hidden="1" x14ac:dyDescent="0.3">
      <c r="A851" s="122" t="s">
        <v>1245</v>
      </c>
      <c r="B851" s="118" t="s">
        <v>109</v>
      </c>
      <c r="C851" s="114">
        <v>2247</v>
      </c>
      <c r="D851" s="115" t="s">
        <v>1246</v>
      </c>
      <c r="E851" s="115" t="s">
        <v>1367</v>
      </c>
      <c r="F851" s="116">
        <v>41187</v>
      </c>
      <c r="G851" s="115" t="s">
        <v>1368</v>
      </c>
      <c r="H851" s="1"/>
      <c r="I851" s="117">
        <v>645500.4911000001</v>
      </c>
    </row>
    <row r="852" spans="1:9" hidden="1" x14ac:dyDescent="0.3">
      <c r="A852" s="122" t="s">
        <v>1245</v>
      </c>
      <c r="B852" s="118" t="s">
        <v>109</v>
      </c>
      <c r="C852" s="114">
        <v>2248</v>
      </c>
      <c r="D852" s="115" t="s">
        <v>1246</v>
      </c>
      <c r="E852" s="115" t="s">
        <v>1369</v>
      </c>
      <c r="F852" s="116">
        <v>41190</v>
      </c>
      <c r="G852" s="115" t="s">
        <v>1281</v>
      </c>
      <c r="H852" s="1"/>
      <c r="I852" s="117">
        <v>580760.13390000013</v>
      </c>
    </row>
    <row r="853" spans="1:9" hidden="1" x14ac:dyDescent="0.3">
      <c r="A853" s="122" t="s">
        <v>1245</v>
      </c>
      <c r="B853" s="118" t="s">
        <v>109</v>
      </c>
      <c r="C853" s="114">
        <v>2249</v>
      </c>
      <c r="D853" s="115" t="s">
        <v>1246</v>
      </c>
      <c r="E853" s="115" t="s">
        <v>585</v>
      </c>
      <c r="F853" s="116">
        <v>41191</v>
      </c>
      <c r="G853" s="115" t="s">
        <v>1370</v>
      </c>
      <c r="H853" s="1"/>
      <c r="I853" s="117">
        <v>3687841.67</v>
      </c>
    </row>
    <row r="854" spans="1:9" hidden="1" x14ac:dyDescent="0.3">
      <c r="A854" s="122" t="s">
        <v>1245</v>
      </c>
      <c r="B854" s="118" t="s">
        <v>109</v>
      </c>
      <c r="C854" s="114">
        <v>2250</v>
      </c>
      <c r="D854" s="115" t="s">
        <v>1246</v>
      </c>
      <c r="E854" s="115" t="s">
        <v>587</v>
      </c>
      <c r="F854" s="116">
        <v>41191</v>
      </c>
      <c r="G854" s="115" t="s">
        <v>1371</v>
      </c>
      <c r="H854" s="1"/>
      <c r="I854" s="117">
        <v>64093.33</v>
      </c>
    </row>
    <row r="855" spans="1:9" hidden="1" x14ac:dyDescent="0.3">
      <c r="A855" s="122" t="s">
        <v>1245</v>
      </c>
      <c r="B855" s="118" t="s">
        <v>109</v>
      </c>
      <c r="C855" s="114">
        <v>2252</v>
      </c>
      <c r="D855" s="115" t="s">
        <v>1246</v>
      </c>
      <c r="E855" s="115" t="s">
        <v>1372</v>
      </c>
      <c r="F855" s="116">
        <v>41192</v>
      </c>
      <c r="G855" s="115" t="s">
        <v>1373</v>
      </c>
      <c r="H855" s="1"/>
      <c r="I855" s="117">
        <v>4712608</v>
      </c>
    </row>
    <row r="856" spans="1:9" hidden="1" x14ac:dyDescent="0.3">
      <c r="A856" s="122" t="s">
        <v>1245</v>
      </c>
      <c r="B856" s="118" t="s">
        <v>109</v>
      </c>
      <c r="C856" s="114">
        <v>2254</v>
      </c>
      <c r="D856" s="115" t="s">
        <v>1246</v>
      </c>
      <c r="E856" s="115" t="s">
        <v>453</v>
      </c>
      <c r="F856" s="116">
        <v>41194</v>
      </c>
      <c r="G856" s="115" t="s">
        <v>1374</v>
      </c>
      <c r="H856" s="1"/>
      <c r="I856" s="117">
        <v>39936.629999999997</v>
      </c>
    </row>
    <row r="857" spans="1:9" hidden="1" x14ac:dyDescent="0.3">
      <c r="A857" s="122" t="s">
        <v>1245</v>
      </c>
      <c r="B857" s="118" t="s">
        <v>109</v>
      </c>
      <c r="C857" s="114">
        <v>2255</v>
      </c>
      <c r="D857" s="115" t="s">
        <v>1246</v>
      </c>
      <c r="E857" s="115" t="s">
        <v>1375</v>
      </c>
      <c r="F857" s="116">
        <v>41194</v>
      </c>
      <c r="G857" s="115" t="s">
        <v>1376</v>
      </c>
      <c r="H857" s="1"/>
      <c r="I857" s="117">
        <v>225000</v>
      </c>
    </row>
    <row r="858" spans="1:9" hidden="1" x14ac:dyDescent="0.3">
      <c r="A858" s="122" t="s">
        <v>1245</v>
      </c>
      <c r="B858" s="118" t="s">
        <v>109</v>
      </c>
      <c r="C858" s="114">
        <v>2256</v>
      </c>
      <c r="D858" s="115" t="s">
        <v>1246</v>
      </c>
      <c r="E858" s="115" t="s">
        <v>1377</v>
      </c>
      <c r="F858" s="116">
        <v>41206</v>
      </c>
      <c r="G858" s="115" t="s">
        <v>1378</v>
      </c>
      <c r="H858" s="1"/>
      <c r="I858" s="117">
        <v>100089.67</v>
      </c>
    </row>
    <row r="859" spans="1:9" hidden="1" x14ac:dyDescent="0.3">
      <c r="A859" s="122" t="s">
        <v>1245</v>
      </c>
      <c r="B859" s="118" t="s">
        <v>109</v>
      </c>
      <c r="C859" s="114">
        <v>2484</v>
      </c>
      <c r="D859" s="115" t="s">
        <v>1246</v>
      </c>
      <c r="E859" s="115" t="s">
        <v>1379</v>
      </c>
      <c r="F859" s="116">
        <v>41215</v>
      </c>
      <c r="G859" s="115" t="s">
        <v>1248</v>
      </c>
      <c r="H859" s="1"/>
      <c r="I859" s="117">
        <v>583100.46649999998</v>
      </c>
    </row>
    <row r="860" spans="1:9" hidden="1" x14ac:dyDescent="0.3">
      <c r="A860" s="122" t="s">
        <v>1245</v>
      </c>
      <c r="B860" s="118" t="s">
        <v>109</v>
      </c>
      <c r="C860" s="114">
        <v>2485</v>
      </c>
      <c r="D860" s="115" t="s">
        <v>1246</v>
      </c>
      <c r="E860" s="115" t="s">
        <v>1380</v>
      </c>
      <c r="F860" s="116">
        <v>41218</v>
      </c>
      <c r="G860" s="115" t="s">
        <v>1248</v>
      </c>
      <c r="H860" s="1"/>
      <c r="I860" s="117">
        <v>611825.5</v>
      </c>
    </row>
    <row r="861" spans="1:9" hidden="1" x14ac:dyDescent="0.3">
      <c r="A861" s="122" t="s">
        <v>1245</v>
      </c>
      <c r="B861" s="118" t="s">
        <v>109</v>
      </c>
      <c r="C861" s="114">
        <v>2486</v>
      </c>
      <c r="D861" s="115" t="s">
        <v>1246</v>
      </c>
      <c r="E861" s="115" t="s">
        <v>1381</v>
      </c>
      <c r="F861" s="116">
        <v>41219</v>
      </c>
      <c r="G861" s="115" t="s">
        <v>1248</v>
      </c>
      <c r="H861" s="1"/>
      <c r="I861" s="117">
        <v>93333.8</v>
      </c>
    </row>
    <row r="862" spans="1:9" hidden="1" x14ac:dyDescent="0.3">
      <c r="A862" s="122" t="s">
        <v>1245</v>
      </c>
      <c r="B862" s="118" t="s">
        <v>109</v>
      </c>
      <c r="C862" s="114">
        <v>2487</v>
      </c>
      <c r="D862" s="115" t="s">
        <v>1246</v>
      </c>
      <c r="E862" s="115" t="s">
        <v>258</v>
      </c>
      <c r="F862" s="116">
        <v>41219</v>
      </c>
      <c r="G862" s="115" t="s">
        <v>1248</v>
      </c>
      <c r="H862" s="1"/>
      <c r="I862" s="117">
        <v>42000</v>
      </c>
    </row>
    <row r="863" spans="1:9" hidden="1" x14ac:dyDescent="0.3">
      <c r="A863" s="122" t="s">
        <v>1245</v>
      </c>
      <c r="B863" s="118" t="s">
        <v>109</v>
      </c>
      <c r="C863" s="114">
        <v>2488</v>
      </c>
      <c r="D863" s="115" t="s">
        <v>1246</v>
      </c>
      <c r="E863" s="115" t="s">
        <v>1382</v>
      </c>
      <c r="F863" s="116">
        <v>41222</v>
      </c>
      <c r="G863" s="115" t="s">
        <v>1248</v>
      </c>
      <c r="H863" s="1"/>
      <c r="I863" s="117">
        <v>1836400.6950000001</v>
      </c>
    </row>
    <row r="864" spans="1:9" hidden="1" x14ac:dyDescent="0.3">
      <c r="A864" s="122" t="s">
        <v>1245</v>
      </c>
      <c r="B864" s="118" t="s">
        <v>109</v>
      </c>
      <c r="C864" s="114">
        <v>2730</v>
      </c>
      <c r="D864" s="115" t="s">
        <v>154</v>
      </c>
      <c r="E864" s="115" t="s">
        <v>189</v>
      </c>
      <c r="F864" s="116">
        <v>41225</v>
      </c>
      <c r="G864" s="115" t="s">
        <v>1383</v>
      </c>
      <c r="H864" s="1"/>
      <c r="I864" s="117">
        <v>177017</v>
      </c>
    </row>
    <row r="865" spans="1:9" hidden="1" x14ac:dyDescent="0.3">
      <c r="A865" s="122" t="s">
        <v>1245</v>
      </c>
      <c r="B865" s="118" t="s">
        <v>109</v>
      </c>
      <c r="C865" s="114">
        <v>2490</v>
      </c>
      <c r="D865" s="115" t="s">
        <v>1246</v>
      </c>
      <c r="E865" s="115" t="s">
        <v>1384</v>
      </c>
      <c r="F865" s="116">
        <v>41226</v>
      </c>
      <c r="G865" s="115" t="s">
        <v>1248</v>
      </c>
      <c r="H865" s="1"/>
      <c r="I865" s="117">
        <v>131459.76999999999</v>
      </c>
    </row>
    <row r="866" spans="1:9" hidden="1" x14ac:dyDescent="0.3">
      <c r="A866" s="122" t="s">
        <v>1245</v>
      </c>
      <c r="B866" s="118" t="s">
        <v>109</v>
      </c>
      <c r="C866" s="114">
        <v>2491</v>
      </c>
      <c r="D866" s="115" t="s">
        <v>1246</v>
      </c>
      <c r="E866" s="115" t="s">
        <v>1385</v>
      </c>
      <c r="F866" s="116">
        <v>41229</v>
      </c>
      <c r="G866" s="115" t="s">
        <v>1248</v>
      </c>
      <c r="H866" s="1"/>
      <c r="I866" s="117">
        <v>166666.67000000001</v>
      </c>
    </row>
    <row r="867" spans="1:9" hidden="1" x14ac:dyDescent="0.3">
      <c r="A867" s="122" t="s">
        <v>1245</v>
      </c>
      <c r="B867" s="118" t="s">
        <v>109</v>
      </c>
      <c r="C867" s="114">
        <v>2492</v>
      </c>
      <c r="D867" s="115" t="s">
        <v>1246</v>
      </c>
      <c r="E867" s="115" t="s">
        <v>1386</v>
      </c>
      <c r="F867" s="116">
        <v>41232</v>
      </c>
      <c r="G867" s="115" t="s">
        <v>1248</v>
      </c>
      <c r="H867" s="1"/>
      <c r="I867" s="117">
        <v>88188.33</v>
      </c>
    </row>
    <row r="868" spans="1:9" hidden="1" x14ac:dyDescent="0.3">
      <c r="A868" s="122" t="s">
        <v>1245</v>
      </c>
      <c r="B868" s="118" t="s">
        <v>109</v>
      </c>
      <c r="C868" s="114">
        <v>2493</v>
      </c>
      <c r="D868" s="115" t="s">
        <v>1246</v>
      </c>
      <c r="E868" s="115" t="s">
        <v>1387</v>
      </c>
      <c r="F868" s="116">
        <v>41233</v>
      </c>
      <c r="G868" s="115" t="s">
        <v>1248</v>
      </c>
      <c r="H868" s="1"/>
      <c r="I868" s="117">
        <v>291667</v>
      </c>
    </row>
    <row r="869" spans="1:9" hidden="1" x14ac:dyDescent="0.3">
      <c r="A869" s="122" t="s">
        <v>1245</v>
      </c>
      <c r="B869" s="118" t="s">
        <v>109</v>
      </c>
      <c r="C869" s="114">
        <v>2494</v>
      </c>
      <c r="D869" s="115" t="s">
        <v>1246</v>
      </c>
      <c r="E869" s="115" t="s">
        <v>1388</v>
      </c>
      <c r="F869" s="116">
        <v>41235</v>
      </c>
      <c r="G869" s="115" t="s">
        <v>1248</v>
      </c>
      <c r="H869" s="1"/>
      <c r="I869" s="117">
        <v>166000</v>
      </c>
    </row>
    <row r="870" spans="1:9" hidden="1" x14ac:dyDescent="0.3">
      <c r="A870" s="122" t="s">
        <v>1245</v>
      </c>
      <c r="B870" s="118" t="s">
        <v>109</v>
      </c>
      <c r="C870" s="114">
        <v>2495</v>
      </c>
      <c r="D870" s="115" t="s">
        <v>1246</v>
      </c>
      <c r="E870" s="115" t="s">
        <v>1389</v>
      </c>
      <c r="F870" s="116">
        <v>41239</v>
      </c>
      <c r="G870" s="115" t="s">
        <v>1248</v>
      </c>
      <c r="H870" s="1"/>
      <c r="I870" s="117">
        <v>23062.05</v>
      </c>
    </row>
    <row r="871" spans="1:9" hidden="1" x14ac:dyDescent="0.3">
      <c r="A871" s="122" t="s">
        <v>1245</v>
      </c>
      <c r="B871" s="118" t="s">
        <v>109</v>
      </c>
      <c r="C871" s="114">
        <v>2496</v>
      </c>
      <c r="D871" s="115" t="s">
        <v>1246</v>
      </c>
      <c r="E871" s="115" t="s">
        <v>1390</v>
      </c>
      <c r="F871" s="116">
        <v>41239</v>
      </c>
      <c r="G871" s="115" t="s">
        <v>1248</v>
      </c>
      <c r="H871" s="1"/>
      <c r="I871" s="117">
        <v>151487</v>
      </c>
    </row>
    <row r="872" spans="1:9" hidden="1" x14ac:dyDescent="0.3">
      <c r="A872" s="122" t="s">
        <v>1245</v>
      </c>
      <c r="B872" s="118" t="s">
        <v>109</v>
      </c>
      <c r="C872" s="114">
        <v>2497</v>
      </c>
      <c r="D872" s="115" t="s">
        <v>1246</v>
      </c>
      <c r="E872" s="115" t="s">
        <v>240</v>
      </c>
      <c r="F872" s="116">
        <v>41239</v>
      </c>
      <c r="G872" s="115" t="s">
        <v>1248</v>
      </c>
      <c r="H872" s="1"/>
      <c r="I872" s="117">
        <v>605452.5</v>
      </c>
    </row>
    <row r="873" spans="1:9" hidden="1" x14ac:dyDescent="0.3">
      <c r="A873" s="122" t="s">
        <v>1245</v>
      </c>
      <c r="B873" s="118" t="s">
        <v>109</v>
      </c>
      <c r="C873" s="114">
        <v>2498</v>
      </c>
      <c r="D873" s="115" t="s">
        <v>1246</v>
      </c>
      <c r="E873" s="115" t="s">
        <v>1391</v>
      </c>
      <c r="F873" s="116">
        <v>41239</v>
      </c>
      <c r="G873" s="115" t="s">
        <v>1248</v>
      </c>
      <c r="H873" s="1"/>
      <c r="I873" s="117">
        <v>407662.69</v>
      </c>
    </row>
    <row r="874" spans="1:9" hidden="1" x14ac:dyDescent="0.3">
      <c r="A874" s="122" t="s">
        <v>1245</v>
      </c>
      <c r="B874" s="118" t="s">
        <v>109</v>
      </c>
      <c r="C874" s="114">
        <v>2499</v>
      </c>
      <c r="D874" s="115" t="s">
        <v>1246</v>
      </c>
      <c r="E874" s="115" t="s">
        <v>259</v>
      </c>
      <c r="F874" s="116">
        <v>41239</v>
      </c>
      <c r="G874" s="115" t="s">
        <v>1248</v>
      </c>
      <c r="H874" s="1"/>
      <c r="I874" s="117">
        <v>37970.85</v>
      </c>
    </row>
    <row r="875" spans="1:9" hidden="1" x14ac:dyDescent="0.3">
      <c r="A875" s="122" t="s">
        <v>1245</v>
      </c>
      <c r="B875" s="118" t="s">
        <v>109</v>
      </c>
      <c r="C875" s="114">
        <v>2500</v>
      </c>
      <c r="D875" s="115" t="s">
        <v>1246</v>
      </c>
      <c r="E875" s="115" t="s">
        <v>1392</v>
      </c>
      <c r="F875" s="116">
        <v>41240</v>
      </c>
      <c r="G875" s="115" t="s">
        <v>1248</v>
      </c>
      <c r="H875" s="1"/>
      <c r="I875" s="117">
        <v>265719.34000000003</v>
      </c>
    </row>
    <row r="876" spans="1:9" hidden="1" x14ac:dyDescent="0.3">
      <c r="A876" s="122" t="s">
        <v>1245</v>
      </c>
      <c r="B876" s="118" t="s">
        <v>109</v>
      </c>
      <c r="C876" s="114">
        <v>2501</v>
      </c>
      <c r="D876" s="115" t="s">
        <v>1246</v>
      </c>
      <c r="E876" s="115" t="s">
        <v>1393</v>
      </c>
      <c r="F876" s="116">
        <v>41242</v>
      </c>
      <c r="G876" s="115" t="s">
        <v>1248</v>
      </c>
      <c r="H876" s="1"/>
      <c r="I876" s="117">
        <v>17266.669999999998</v>
      </c>
    </row>
    <row r="877" spans="1:9" hidden="1" x14ac:dyDescent="0.3">
      <c r="A877" s="122" t="s">
        <v>1245</v>
      </c>
      <c r="B877" s="118" t="s">
        <v>109</v>
      </c>
      <c r="C877" s="114">
        <v>2845</v>
      </c>
      <c r="D877" s="115" t="s">
        <v>1246</v>
      </c>
      <c r="E877" s="115" t="s">
        <v>1394</v>
      </c>
      <c r="F877" s="116">
        <v>41246</v>
      </c>
      <c r="G877" s="115" t="s">
        <v>1248</v>
      </c>
      <c r="H877" s="1"/>
      <c r="I877" s="117">
        <v>599399.34849999996</v>
      </c>
    </row>
    <row r="878" spans="1:9" hidden="1" x14ac:dyDescent="0.3">
      <c r="A878" s="122" t="s">
        <v>1245</v>
      </c>
      <c r="B878" s="118" t="s">
        <v>109</v>
      </c>
      <c r="C878" s="114">
        <v>2846</v>
      </c>
      <c r="D878" s="115" t="s">
        <v>1246</v>
      </c>
      <c r="E878" s="115" t="s">
        <v>1395</v>
      </c>
      <c r="F878" s="116">
        <v>41246</v>
      </c>
      <c r="G878" s="115" t="s">
        <v>1248</v>
      </c>
      <c r="H878" s="1"/>
      <c r="I878" s="117">
        <v>210600</v>
      </c>
    </row>
    <row r="879" spans="1:9" hidden="1" x14ac:dyDescent="0.3">
      <c r="A879" s="122" t="s">
        <v>1245</v>
      </c>
      <c r="B879" s="118" t="s">
        <v>109</v>
      </c>
      <c r="C879" s="114">
        <v>2847</v>
      </c>
      <c r="D879" s="115" t="s">
        <v>1246</v>
      </c>
      <c r="E879" s="115" t="s">
        <v>1396</v>
      </c>
      <c r="F879" s="116">
        <v>41246</v>
      </c>
      <c r="G879" s="115" t="s">
        <v>1248</v>
      </c>
      <c r="H879" s="1"/>
      <c r="I879" s="117">
        <v>154583.32999999999</v>
      </c>
    </row>
    <row r="880" spans="1:9" hidden="1" x14ac:dyDescent="0.3">
      <c r="A880" s="122" t="s">
        <v>1245</v>
      </c>
      <c r="B880" s="118" t="s">
        <v>109</v>
      </c>
      <c r="C880" s="114">
        <v>2848</v>
      </c>
      <c r="D880" s="115" t="s">
        <v>1246</v>
      </c>
      <c r="E880" s="115" t="s">
        <v>1397</v>
      </c>
      <c r="F880" s="116">
        <v>41247</v>
      </c>
      <c r="G880" s="115" t="s">
        <v>1248</v>
      </c>
      <c r="H880" s="1"/>
      <c r="I880" s="117">
        <v>166967.88</v>
      </c>
    </row>
    <row r="881" spans="1:9" hidden="1" x14ac:dyDescent="0.3">
      <c r="A881" s="122" t="s">
        <v>1245</v>
      </c>
      <c r="B881" s="118" t="s">
        <v>109</v>
      </c>
      <c r="C881" s="114">
        <v>2849</v>
      </c>
      <c r="D881" s="115" t="s">
        <v>1246</v>
      </c>
      <c r="E881" s="115" t="s">
        <v>1398</v>
      </c>
      <c r="F881" s="116">
        <v>41248</v>
      </c>
      <c r="G881" s="115" t="s">
        <v>1248</v>
      </c>
      <c r="H881" s="1"/>
      <c r="I881" s="117">
        <v>168000</v>
      </c>
    </row>
    <row r="882" spans="1:9" hidden="1" x14ac:dyDescent="0.3">
      <c r="A882" s="122" t="s">
        <v>1245</v>
      </c>
      <c r="B882" s="118" t="s">
        <v>109</v>
      </c>
      <c r="C882" s="114">
        <v>2850</v>
      </c>
      <c r="D882" s="115" t="s">
        <v>1246</v>
      </c>
      <c r="E882" s="115" t="s">
        <v>1399</v>
      </c>
      <c r="F882" s="116">
        <v>41249</v>
      </c>
      <c r="G882" s="115" t="s">
        <v>1248</v>
      </c>
      <c r="H882" s="1"/>
      <c r="I882" s="117">
        <v>1845666.64</v>
      </c>
    </row>
    <row r="883" spans="1:9" hidden="1" x14ac:dyDescent="0.3">
      <c r="A883" s="122" t="s">
        <v>1245</v>
      </c>
      <c r="B883" s="118" t="s">
        <v>109</v>
      </c>
      <c r="C883" s="114">
        <v>2851</v>
      </c>
      <c r="D883" s="115" t="s">
        <v>1246</v>
      </c>
      <c r="E883" s="115" t="s">
        <v>1400</v>
      </c>
      <c r="F883" s="116">
        <v>41253</v>
      </c>
      <c r="G883" s="115" t="s">
        <v>1248</v>
      </c>
      <c r="H883" s="1"/>
      <c r="I883" s="117">
        <v>210700</v>
      </c>
    </row>
    <row r="884" spans="1:9" hidden="1" x14ac:dyDescent="0.3">
      <c r="A884" s="122" t="s">
        <v>1245</v>
      </c>
      <c r="B884" s="118" t="s">
        <v>109</v>
      </c>
      <c r="C884" s="114">
        <v>2852</v>
      </c>
      <c r="D884" s="115" t="s">
        <v>1246</v>
      </c>
      <c r="E884" s="115" t="s">
        <v>1401</v>
      </c>
      <c r="F884" s="116">
        <v>41255</v>
      </c>
      <c r="G884" s="115" t="s">
        <v>1402</v>
      </c>
      <c r="H884" s="1"/>
      <c r="I884" s="117">
        <v>244475</v>
      </c>
    </row>
    <row r="885" spans="1:9" hidden="1" x14ac:dyDescent="0.3">
      <c r="A885" s="122" t="s">
        <v>1245</v>
      </c>
      <c r="B885" s="118" t="s">
        <v>109</v>
      </c>
      <c r="C885" s="114">
        <v>2853</v>
      </c>
      <c r="D885" s="115" t="s">
        <v>1246</v>
      </c>
      <c r="E885" s="115" t="s">
        <v>1403</v>
      </c>
      <c r="F885" s="116">
        <v>41260</v>
      </c>
      <c r="G885" s="115" t="s">
        <v>1248</v>
      </c>
      <c r="H885" s="1"/>
      <c r="I885" s="117">
        <v>177000</v>
      </c>
    </row>
    <row r="886" spans="1:9" hidden="1" x14ac:dyDescent="0.3">
      <c r="A886" s="122" t="s">
        <v>1245</v>
      </c>
      <c r="B886" s="118" t="s">
        <v>109</v>
      </c>
      <c r="C886" s="114">
        <v>2854</v>
      </c>
      <c r="D886" s="115" t="s">
        <v>1246</v>
      </c>
      <c r="E886" s="115" t="s">
        <v>1404</v>
      </c>
      <c r="F886" s="116">
        <v>41267</v>
      </c>
      <c r="G886" s="115" t="s">
        <v>1248</v>
      </c>
      <c r="H886" s="1"/>
      <c r="I886" s="117">
        <v>140200</v>
      </c>
    </row>
    <row r="887" spans="1:9" hidden="1" x14ac:dyDescent="0.3">
      <c r="A887" s="122" t="s">
        <v>1245</v>
      </c>
      <c r="B887" s="118" t="s">
        <v>109</v>
      </c>
      <c r="C887" s="114">
        <v>2855</v>
      </c>
      <c r="D887" s="115" t="s">
        <v>1246</v>
      </c>
      <c r="E887" s="115" t="s">
        <v>1405</v>
      </c>
      <c r="F887" s="116">
        <v>41267</v>
      </c>
      <c r="G887" s="115" t="s">
        <v>1248</v>
      </c>
      <c r="H887" s="1"/>
      <c r="I887" s="117">
        <v>512856.67</v>
      </c>
    </row>
    <row r="888" spans="1:9" hidden="1" x14ac:dyDescent="0.3">
      <c r="A888" s="122" t="s">
        <v>1245</v>
      </c>
      <c r="B888" s="118" t="s">
        <v>109</v>
      </c>
      <c r="C888" s="114">
        <v>2856</v>
      </c>
      <c r="D888" s="115" t="s">
        <v>1246</v>
      </c>
      <c r="E888" s="115" t="s">
        <v>1406</v>
      </c>
      <c r="F888" s="116">
        <v>41267</v>
      </c>
      <c r="G888" s="115" t="s">
        <v>1248</v>
      </c>
      <c r="H888" s="1"/>
      <c r="I888" s="117">
        <v>242710</v>
      </c>
    </row>
    <row r="889" spans="1:9" hidden="1" x14ac:dyDescent="0.3">
      <c r="A889" s="122" t="s">
        <v>1245</v>
      </c>
      <c r="B889" s="118" t="s">
        <v>109</v>
      </c>
      <c r="C889" s="114">
        <v>2857</v>
      </c>
      <c r="D889" s="115" t="s">
        <v>1246</v>
      </c>
      <c r="E889" s="115" t="s">
        <v>1407</v>
      </c>
      <c r="F889" s="116">
        <v>41271</v>
      </c>
      <c r="G889" s="115" t="s">
        <v>1248</v>
      </c>
      <c r="H889" s="1"/>
      <c r="I889" s="117">
        <v>4141698.7417000001</v>
      </c>
    </row>
    <row r="890" spans="1:9" hidden="1" x14ac:dyDescent="0.3">
      <c r="A890" s="122" t="s">
        <v>1408</v>
      </c>
      <c r="B890" s="118" t="s">
        <v>493</v>
      </c>
      <c r="C890" s="114">
        <v>13</v>
      </c>
      <c r="D890" s="115" t="s">
        <v>1246</v>
      </c>
      <c r="E890" s="115" t="s">
        <v>163</v>
      </c>
      <c r="F890" s="116">
        <v>40939</v>
      </c>
      <c r="G890" s="115" t="s">
        <v>1409</v>
      </c>
      <c r="H890" s="1"/>
      <c r="I890" s="117">
        <v>98851</v>
      </c>
    </row>
    <row r="891" spans="1:9" hidden="1" x14ac:dyDescent="0.3">
      <c r="A891" s="122" t="s">
        <v>1408</v>
      </c>
      <c r="B891" s="118" t="s">
        <v>493</v>
      </c>
      <c r="C891" s="114">
        <v>730</v>
      </c>
      <c r="D891" s="115" t="s">
        <v>1246</v>
      </c>
      <c r="E891" s="115" t="s">
        <v>231</v>
      </c>
      <c r="F891" s="116">
        <v>41029</v>
      </c>
      <c r="G891" s="115" t="s">
        <v>1409</v>
      </c>
      <c r="H891" s="1"/>
      <c r="I891" s="117">
        <v>20851</v>
      </c>
    </row>
    <row r="892" spans="1:9" hidden="1" x14ac:dyDescent="0.3">
      <c r="A892" s="122" t="s">
        <v>1408</v>
      </c>
      <c r="B892" s="118" t="s">
        <v>493</v>
      </c>
      <c r="C892" s="114">
        <v>1552</v>
      </c>
      <c r="D892" s="115" t="s">
        <v>1246</v>
      </c>
      <c r="E892" s="115" t="s">
        <v>235</v>
      </c>
      <c r="F892" s="116">
        <v>41094</v>
      </c>
      <c r="G892" s="115" t="s">
        <v>1410</v>
      </c>
      <c r="H892" s="1"/>
      <c r="I892" s="117">
        <v>48507</v>
      </c>
    </row>
    <row r="893" spans="1:9" hidden="1" x14ac:dyDescent="0.3">
      <c r="A893" s="122" t="s">
        <v>1408</v>
      </c>
      <c r="B893" s="118" t="s">
        <v>493</v>
      </c>
      <c r="C893" s="114">
        <v>2258</v>
      </c>
      <c r="D893" s="115" t="s">
        <v>1246</v>
      </c>
      <c r="E893" s="115" t="s">
        <v>454</v>
      </c>
      <c r="F893" s="116">
        <v>41212</v>
      </c>
      <c r="G893" s="115" t="s">
        <v>1411</v>
      </c>
      <c r="H893" s="1"/>
      <c r="I893" s="117">
        <v>18953</v>
      </c>
    </row>
    <row r="894" spans="1:9" hidden="1" x14ac:dyDescent="0.3">
      <c r="A894" s="122" t="s">
        <v>1412</v>
      </c>
      <c r="B894" s="118" t="s">
        <v>111</v>
      </c>
      <c r="C894" s="114">
        <v>1615</v>
      </c>
      <c r="D894" s="115" t="s">
        <v>173</v>
      </c>
      <c r="E894" s="115" t="s">
        <v>1413</v>
      </c>
      <c r="F894" s="116">
        <v>41091</v>
      </c>
      <c r="G894" s="115" t="s">
        <v>1414</v>
      </c>
      <c r="H894" s="1"/>
      <c r="I894" s="117">
        <v>46.53</v>
      </c>
    </row>
    <row r="895" spans="1:9" hidden="1" x14ac:dyDescent="0.3">
      <c r="A895" s="122" t="s">
        <v>1415</v>
      </c>
      <c r="B895" s="118" t="s">
        <v>1416</v>
      </c>
      <c r="C895" s="114">
        <v>166</v>
      </c>
      <c r="D895" s="115" t="s">
        <v>173</v>
      </c>
      <c r="E895" s="115" t="s">
        <v>167</v>
      </c>
      <c r="F895" s="116">
        <v>40910</v>
      </c>
      <c r="G895" s="115" t="s">
        <v>1417</v>
      </c>
      <c r="H895" s="1"/>
      <c r="I895" s="117">
        <v>30.73</v>
      </c>
    </row>
    <row r="896" spans="1:9" hidden="1" x14ac:dyDescent="0.3">
      <c r="A896" s="122" t="s">
        <v>1415</v>
      </c>
      <c r="B896" s="118" t="s">
        <v>1416</v>
      </c>
      <c r="C896" s="114">
        <v>221</v>
      </c>
      <c r="D896" s="115" t="s">
        <v>173</v>
      </c>
      <c r="E896" s="115" t="s">
        <v>168</v>
      </c>
      <c r="F896" s="116">
        <v>40910</v>
      </c>
      <c r="G896" s="115" t="s">
        <v>1417</v>
      </c>
      <c r="H896" s="1"/>
      <c r="I896" s="117">
        <v>1.3875</v>
      </c>
    </row>
    <row r="897" spans="1:9" hidden="1" x14ac:dyDescent="0.3">
      <c r="A897" s="122" t="s">
        <v>1415</v>
      </c>
      <c r="B897" s="118" t="s">
        <v>1416</v>
      </c>
      <c r="C897" s="114">
        <v>1566</v>
      </c>
      <c r="D897" s="115" t="s">
        <v>173</v>
      </c>
      <c r="E897" s="115" t="s">
        <v>1418</v>
      </c>
      <c r="F897" s="116">
        <v>41091</v>
      </c>
      <c r="G897" s="115" t="s">
        <v>1417</v>
      </c>
      <c r="H897" s="1"/>
      <c r="I897" s="117">
        <v>11.041599999999999</v>
      </c>
    </row>
    <row r="898" spans="1:9" hidden="1" x14ac:dyDescent="0.3">
      <c r="A898" s="122" t="s">
        <v>1415</v>
      </c>
      <c r="B898" s="118" t="s">
        <v>1416</v>
      </c>
      <c r="C898" s="114">
        <v>2897</v>
      </c>
      <c r="D898" s="115" t="s">
        <v>173</v>
      </c>
      <c r="E898" s="115" t="s">
        <v>1419</v>
      </c>
      <c r="F898" s="116">
        <v>41244</v>
      </c>
      <c r="G898" s="115" t="s">
        <v>1417</v>
      </c>
      <c r="H898" s="1"/>
      <c r="I898" s="117">
        <v>613.76589999999999</v>
      </c>
    </row>
    <row r="899" spans="1:9" hidden="1" x14ac:dyDescent="0.3">
      <c r="A899" s="122" t="s">
        <v>1415</v>
      </c>
      <c r="B899" s="118" t="s">
        <v>1416</v>
      </c>
      <c r="C899" s="114">
        <v>2902</v>
      </c>
      <c r="D899" s="115" t="s">
        <v>173</v>
      </c>
      <c r="E899" s="115" t="s">
        <v>1420</v>
      </c>
      <c r="F899" s="116">
        <v>41262</v>
      </c>
      <c r="G899" s="115" t="s">
        <v>1417</v>
      </c>
      <c r="H899" s="1"/>
      <c r="I899" s="117">
        <v>2.7997999999999994</v>
      </c>
    </row>
    <row r="900" spans="1:9" hidden="1" x14ac:dyDescent="0.3">
      <c r="A900" s="122" t="s">
        <v>1415</v>
      </c>
      <c r="B900" s="118" t="s">
        <v>1416</v>
      </c>
      <c r="C900" s="114">
        <v>2990</v>
      </c>
      <c r="D900" s="115" t="s">
        <v>173</v>
      </c>
      <c r="E900" s="115" t="s">
        <v>1421</v>
      </c>
      <c r="F900" s="116">
        <v>41274</v>
      </c>
      <c r="G900" s="115" t="s">
        <v>1417</v>
      </c>
      <c r="H900" s="1"/>
      <c r="I900" s="117">
        <v>27.41</v>
      </c>
    </row>
    <row r="901" spans="1:9" hidden="1" x14ac:dyDescent="0.3">
      <c r="A901" s="122" t="s">
        <v>1422</v>
      </c>
      <c r="B901" s="118" t="s">
        <v>1423</v>
      </c>
      <c r="C901" s="114">
        <v>2439</v>
      </c>
      <c r="D901" s="115" t="s">
        <v>161</v>
      </c>
      <c r="E901" s="115" t="s">
        <v>1424</v>
      </c>
      <c r="F901" s="116">
        <v>40910</v>
      </c>
      <c r="G901" s="115" t="s">
        <v>1425</v>
      </c>
      <c r="H901" s="1"/>
      <c r="I901" s="117">
        <v>184676.25</v>
      </c>
    </row>
    <row r="902" spans="1:9" hidden="1" x14ac:dyDescent="0.3">
      <c r="A902" s="122" t="s">
        <v>1422</v>
      </c>
      <c r="B902" s="118" t="s">
        <v>1423</v>
      </c>
      <c r="C902" s="114">
        <v>2440</v>
      </c>
      <c r="D902" s="115" t="s">
        <v>161</v>
      </c>
      <c r="E902" s="115" t="s">
        <v>1426</v>
      </c>
      <c r="F902" s="116">
        <v>40910</v>
      </c>
      <c r="G902" s="115" t="s">
        <v>1427</v>
      </c>
      <c r="H902" s="1"/>
      <c r="I902" s="117">
        <v>4717.5</v>
      </c>
    </row>
    <row r="903" spans="1:9" hidden="1" x14ac:dyDescent="0.3">
      <c r="A903" s="122" t="s">
        <v>1422</v>
      </c>
      <c r="B903" s="118" t="s">
        <v>1423</v>
      </c>
      <c r="C903" s="114">
        <v>2483</v>
      </c>
      <c r="D903" s="115" t="s">
        <v>161</v>
      </c>
      <c r="E903" s="115" t="s">
        <v>1428</v>
      </c>
      <c r="F903" s="116">
        <v>40910</v>
      </c>
      <c r="G903" s="115" t="s">
        <v>1429</v>
      </c>
      <c r="H903" s="1"/>
      <c r="I903" s="117">
        <v>8330.5499999999993</v>
      </c>
    </row>
    <row r="904" spans="1:9" hidden="1" x14ac:dyDescent="0.3">
      <c r="A904" s="122" t="s">
        <v>1422</v>
      </c>
      <c r="B904" s="118" t="s">
        <v>1423</v>
      </c>
      <c r="C904" s="114">
        <v>654</v>
      </c>
      <c r="D904" s="115" t="s">
        <v>161</v>
      </c>
      <c r="E904" s="115" t="s">
        <v>1430</v>
      </c>
      <c r="F904" s="116">
        <v>40960</v>
      </c>
      <c r="G904" s="115" t="s">
        <v>1431</v>
      </c>
      <c r="H904" s="1"/>
      <c r="I904" s="117">
        <v>13940</v>
      </c>
    </row>
    <row r="905" spans="1:9" hidden="1" x14ac:dyDescent="0.3">
      <c r="A905" s="122" t="s">
        <v>1422</v>
      </c>
      <c r="B905" s="118" t="s">
        <v>1423</v>
      </c>
      <c r="C905" s="114">
        <v>924</v>
      </c>
      <c r="D905" s="115" t="s">
        <v>161</v>
      </c>
      <c r="E905" s="115" t="s">
        <v>1432</v>
      </c>
      <c r="F905" s="116">
        <v>41029</v>
      </c>
      <c r="G905" s="115" t="s">
        <v>1433</v>
      </c>
      <c r="H905" s="1"/>
      <c r="I905" s="117">
        <v>500000</v>
      </c>
    </row>
    <row r="906" spans="1:9" hidden="1" x14ac:dyDescent="0.3">
      <c r="A906" s="122" t="s">
        <v>1434</v>
      </c>
      <c r="B906" s="118" t="s">
        <v>96</v>
      </c>
      <c r="C906" s="114">
        <v>650</v>
      </c>
      <c r="D906" s="115" t="s">
        <v>166</v>
      </c>
      <c r="E906" s="115" t="s">
        <v>1435</v>
      </c>
      <c r="F906" s="116">
        <v>40910</v>
      </c>
      <c r="G906" s="115" t="s">
        <v>1436</v>
      </c>
      <c r="H906" s="1"/>
      <c r="I906" s="117">
        <v>34.020000000000003</v>
      </c>
    </row>
    <row r="907" spans="1:9" hidden="1" x14ac:dyDescent="0.3">
      <c r="A907" s="122" t="s">
        <v>1434</v>
      </c>
      <c r="B907" s="118" t="s">
        <v>96</v>
      </c>
      <c r="C907" s="114">
        <v>313</v>
      </c>
      <c r="D907" s="115" t="s">
        <v>166</v>
      </c>
      <c r="E907" s="115" t="s">
        <v>265</v>
      </c>
      <c r="F907" s="116">
        <v>40928</v>
      </c>
      <c r="G907" s="115" t="s">
        <v>1437</v>
      </c>
      <c r="H907" s="1"/>
      <c r="I907" s="117">
        <v>342</v>
      </c>
    </row>
    <row r="908" spans="1:9" hidden="1" x14ac:dyDescent="0.3">
      <c r="A908" s="122" t="s">
        <v>1434</v>
      </c>
      <c r="B908" s="118" t="s">
        <v>96</v>
      </c>
      <c r="C908" s="114">
        <v>2328</v>
      </c>
      <c r="D908" s="115" t="s">
        <v>186</v>
      </c>
      <c r="E908" s="115" t="s">
        <v>1438</v>
      </c>
      <c r="F908" s="116">
        <v>40973</v>
      </c>
      <c r="G908" s="115" t="s">
        <v>1439</v>
      </c>
      <c r="H908" s="1"/>
      <c r="I908" s="117">
        <v>770.8</v>
      </c>
    </row>
    <row r="909" spans="1:9" hidden="1" x14ac:dyDescent="0.3">
      <c r="A909" s="122" t="s">
        <v>1434</v>
      </c>
      <c r="B909" s="118" t="s">
        <v>96</v>
      </c>
      <c r="C909" s="114">
        <v>451</v>
      </c>
      <c r="D909" s="115" t="s">
        <v>173</v>
      </c>
      <c r="E909" s="115" t="s">
        <v>1440</v>
      </c>
      <c r="F909" s="116">
        <v>40987</v>
      </c>
      <c r="G909" s="115" t="s">
        <v>1441</v>
      </c>
      <c r="H909" s="1"/>
      <c r="I909" s="117">
        <v>16650</v>
      </c>
    </row>
    <row r="910" spans="1:9" hidden="1" x14ac:dyDescent="0.3">
      <c r="A910" s="122" t="s">
        <v>1434</v>
      </c>
      <c r="B910" s="118" t="s">
        <v>96</v>
      </c>
      <c r="C910" s="114">
        <v>410</v>
      </c>
      <c r="D910" s="115" t="s">
        <v>173</v>
      </c>
      <c r="E910" s="115" t="s">
        <v>292</v>
      </c>
      <c r="F910" s="116">
        <v>40996</v>
      </c>
      <c r="G910" s="115" t="s">
        <v>1442</v>
      </c>
      <c r="H910" s="1"/>
      <c r="I910" s="117">
        <v>525</v>
      </c>
    </row>
    <row r="911" spans="1:9" hidden="1" x14ac:dyDescent="0.3">
      <c r="A911" s="122" t="s">
        <v>1434</v>
      </c>
      <c r="B911" s="118" t="s">
        <v>96</v>
      </c>
      <c r="C911" s="114">
        <v>411</v>
      </c>
      <c r="D911" s="115" t="s">
        <v>173</v>
      </c>
      <c r="E911" s="115" t="s">
        <v>1443</v>
      </c>
      <c r="F911" s="116">
        <v>40996</v>
      </c>
      <c r="G911" s="115" t="s">
        <v>1444</v>
      </c>
      <c r="H911" s="1"/>
      <c r="I911" s="117">
        <v>857.5</v>
      </c>
    </row>
    <row r="912" spans="1:9" hidden="1" x14ac:dyDescent="0.3">
      <c r="A912" s="122" t="s">
        <v>1434</v>
      </c>
      <c r="B912" s="118" t="s">
        <v>96</v>
      </c>
      <c r="C912" s="114">
        <v>752</v>
      </c>
      <c r="D912" s="115" t="s">
        <v>173</v>
      </c>
      <c r="E912" s="115" t="s">
        <v>1445</v>
      </c>
      <c r="F912" s="116">
        <v>41003</v>
      </c>
      <c r="G912" s="115" t="s">
        <v>1446</v>
      </c>
      <c r="H912" s="1"/>
      <c r="I912" s="117">
        <v>604.79999999999995</v>
      </c>
    </row>
    <row r="913" spans="1:9" hidden="1" x14ac:dyDescent="0.3">
      <c r="A913" s="122" t="s">
        <v>1434</v>
      </c>
      <c r="B913" s="118" t="s">
        <v>96</v>
      </c>
      <c r="C913" s="114">
        <v>806</v>
      </c>
      <c r="D913" s="115" t="s">
        <v>173</v>
      </c>
      <c r="E913" s="115" t="s">
        <v>295</v>
      </c>
      <c r="F913" s="116">
        <v>41003</v>
      </c>
      <c r="G913" s="115" t="s">
        <v>1447</v>
      </c>
      <c r="H913" s="1"/>
      <c r="I913" s="117">
        <v>330</v>
      </c>
    </row>
    <row r="914" spans="1:9" hidden="1" x14ac:dyDescent="0.3">
      <c r="A914" s="122" t="s">
        <v>1434</v>
      </c>
      <c r="B914" s="118" t="s">
        <v>96</v>
      </c>
      <c r="C914" s="114">
        <v>808</v>
      </c>
      <c r="D914" s="115" t="s">
        <v>166</v>
      </c>
      <c r="E914" s="115" t="s">
        <v>1448</v>
      </c>
      <c r="F914" s="116">
        <v>41004</v>
      </c>
      <c r="G914" s="115" t="s">
        <v>1449</v>
      </c>
      <c r="H914" s="1"/>
      <c r="I914" s="117">
        <v>257</v>
      </c>
    </row>
    <row r="915" spans="1:9" hidden="1" x14ac:dyDescent="0.3">
      <c r="A915" s="122" t="s">
        <v>1434</v>
      </c>
      <c r="B915" s="118" t="s">
        <v>96</v>
      </c>
      <c r="C915" s="114">
        <v>758</v>
      </c>
      <c r="D915" s="115" t="s">
        <v>173</v>
      </c>
      <c r="E915" s="115" t="s">
        <v>1064</v>
      </c>
      <c r="F915" s="116">
        <v>41017</v>
      </c>
      <c r="G915" s="115" t="s">
        <v>1450</v>
      </c>
      <c r="H915" s="1"/>
      <c r="I915" s="117">
        <v>428.4</v>
      </c>
    </row>
    <row r="916" spans="1:9" hidden="1" x14ac:dyDescent="0.3">
      <c r="A916" s="122" t="s">
        <v>1434</v>
      </c>
      <c r="B916" s="118" t="s">
        <v>96</v>
      </c>
      <c r="C916" s="114">
        <v>1088</v>
      </c>
      <c r="D916" s="115" t="s">
        <v>173</v>
      </c>
      <c r="E916" s="115" t="s">
        <v>317</v>
      </c>
      <c r="F916" s="116">
        <v>41052</v>
      </c>
      <c r="G916" s="115" t="s">
        <v>1451</v>
      </c>
      <c r="H916" s="1"/>
      <c r="I916" s="117">
        <v>120</v>
      </c>
    </row>
    <row r="917" spans="1:9" hidden="1" x14ac:dyDescent="0.3">
      <c r="A917" s="122" t="s">
        <v>1434</v>
      </c>
      <c r="B917" s="118" t="s">
        <v>96</v>
      </c>
      <c r="C917" s="114">
        <v>1180</v>
      </c>
      <c r="D917" s="115" t="s">
        <v>186</v>
      </c>
      <c r="E917" s="115" t="s">
        <v>1452</v>
      </c>
      <c r="F917" s="116">
        <v>41059</v>
      </c>
      <c r="G917" s="115" t="s">
        <v>1453</v>
      </c>
      <c r="H917" s="1"/>
      <c r="I917" s="117">
        <v>219.78</v>
      </c>
    </row>
    <row r="918" spans="1:9" hidden="1" x14ac:dyDescent="0.3">
      <c r="A918" s="122" t="s">
        <v>1434</v>
      </c>
      <c r="B918" s="118" t="s">
        <v>96</v>
      </c>
      <c r="C918" s="114">
        <v>1363</v>
      </c>
      <c r="D918" s="115" t="s">
        <v>166</v>
      </c>
      <c r="E918" s="115" t="s">
        <v>1454</v>
      </c>
      <c r="F918" s="116">
        <v>41065</v>
      </c>
      <c r="G918" s="115" t="s">
        <v>1455</v>
      </c>
      <c r="H918" s="1"/>
      <c r="I918" s="117">
        <v>119.79</v>
      </c>
    </row>
    <row r="919" spans="1:9" hidden="1" x14ac:dyDescent="0.3">
      <c r="A919" s="122" t="s">
        <v>1434</v>
      </c>
      <c r="B919" s="118" t="s">
        <v>96</v>
      </c>
      <c r="C919" s="114">
        <v>2401</v>
      </c>
      <c r="D919" s="115" t="s">
        <v>186</v>
      </c>
      <c r="E919" s="115" t="s">
        <v>1456</v>
      </c>
      <c r="F919" s="116">
        <v>41074</v>
      </c>
      <c r="G919" s="115" t="s">
        <v>1457</v>
      </c>
      <c r="H919" s="1"/>
      <c r="I919" s="117">
        <v>313.95</v>
      </c>
    </row>
    <row r="920" spans="1:9" hidden="1" x14ac:dyDescent="0.3">
      <c r="A920" s="122" t="s">
        <v>1434</v>
      </c>
      <c r="B920" s="118" t="s">
        <v>96</v>
      </c>
      <c r="C920" s="114">
        <v>1682</v>
      </c>
      <c r="D920" s="115" t="s">
        <v>166</v>
      </c>
      <c r="E920" s="115" t="s">
        <v>1458</v>
      </c>
      <c r="F920" s="116">
        <v>41076</v>
      </c>
      <c r="G920" s="115" t="s">
        <v>1459</v>
      </c>
      <c r="H920" s="1"/>
      <c r="I920" s="117">
        <v>757.5</v>
      </c>
    </row>
    <row r="921" spans="1:9" hidden="1" x14ac:dyDescent="0.3">
      <c r="A921" s="122" t="s">
        <v>1434</v>
      </c>
      <c r="B921" s="118" t="s">
        <v>96</v>
      </c>
      <c r="C921" s="114">
        <v>1376</v>
      </c>
      <c r="D921" s="115" t="s">
        <v>166</v>
      </c>
      <c r="E921" s="115" t="s">
        <v>1460</v>
      </c>
      <c r="F921" s="116">
        <v>41079</v>
      </c>
      <c r="G921" s="115" t="s">
        <v>1461</v>
      </c>
      <c r="H921" s="1"/>
      <c r="I921" s="117">
        <v>892.09199999999998</v>
      </c>
    </row>
    <row r="922" spans="1:9" hidden="1" x14ac:dyDescent="0.3">
      <c r="A922" s="122" t="s">
        <v>1434</v>
      </c>
      <c r="B922" s="118" t="s">
        <v>96</v>
      </c>
      <c r="C922" s="114">
        <v>1378</v>
      </c>
      <c r="D922" s="115" t="s">
        <v>166</v>
      </c>
      <c r="E922" s="115" t="s">
        <v>1462</v>
      </c>
      <c r="F922" s="116">
        <v>41079</v>
      </c>
      <c r="G922" s="115" t="s">
        <v>1463</v>
      </c>
      <c r="H922" s="1"/>
      <c r="I922" s="117">
        <v>4727.7</v>
      </c>
    </row>
    <row r="923" spans="1:9" hidden="1" x14ac:dyDescent="0.3">
      <c r="A923" s="122" t="s">
        <v>1434</v>
      </c>
      <c r="B923" s="118" t="s">
        <v>96</v>
      </c>
      <c r="C923" s="114">
        <v>2409</v>
      </c>
      <c r="D923" s="115" t="s">
        <v>186</v>
      </c>
      <c r="E923" s="115" t="s">
        <v>1464</v>
      </c>
      <c r="F923" s="116">
        <v>41090</v>
      </c>
      <c r="G923" s="115" t="s">
        <v>1453</v>
      </c>
      <c r="H923" s="1"/>
      <c r="I923" s="117">
        <v>142.08000000000001</v>
      </c>
    </row>
    <row r="924" spans="1:9" hidden="1" x14ac:dyDescent="0.3">
      <c r="A924" s="122" t="s">
        <v>1434</v>
      </c>
      <c r="B924" s="118" t="s">
        <v>96</v>
      </c>
      <c r="C924" s="114">
        <v>1581</v>
      </c>
      <c r="D924" s="115" t="s">
        <v>166</v>
      </c>
      <c r="E924" s="115" t="s">
        <v>1465</v>
      </c>
      <c r="F924" s="116">
        <v>41094</v>
      </c>
      <c r="G924" s="115" t="s">
        <v>1466</v>
      </c>
      <c r="H924" s="1"/>
      <c r="I924" s="117">
        <v>2322</v>
      </c>
    </row>
    <row r="925" spans="1:9" hidden="1" x14ac:dyDescent="0.3">
      <c r="A925" s="122" t="s">
        <v>1434</v>
      </c>
      <c r="B925" s="118" t="s">
        <v>96</v>
      </c>
      <c r="C925" s="114">
        <v>1633</v>
      </c>
      <c r="D925" s="115" t="s">
        <v>166</v>
      </c>
      <c r="E925" s="115" t="s">
        <v>1467</v>
      </c>
      <c r="F925" s="116">
        <v>41109</v>
      </c>
      <c r="G925" s="115" t="s">
        <v>1468</v>
      </c>
      <c r="H925" s="1"/>
      <c r="I925" s="117">
        <v>2100</v>
      </c>
    </row>
    <row r="926" spans="1:9" hidden="1" x14ac:dyDescent="0.3">
      <c r="A926" s="122" t="s">
        <v>1434</v>
      </c>
      <c r="B926" s="118" t="s">
        <v>96</v>
      </c>
      <c r="C926" s="114">
        <v>1983</v>
      </c>
      <c r="D926" s="115" t="s">
        <v>186</v>
      </c>
      <c r="E926" s="115" t="s">
        <v>1469</v>
      </c>
      <c r="F926" s="116">
        <v>41121</v>
      </c>
      <c r="G926" s="115" t="s">
        <v>1470</v>
      </c>
      <c r="H926" s="1"/>
      <c r="I926" s="117">
        <v>157.62</v>
      </c>
    </row>
    <row r="927" spans="1:9" hidden="1" x14ac:dyDescent="0.3">
      <c r="A927" s="122" t="s">
        <v>1434</v>
      </c>
      <c r="B927" s="118" t="s">
        <v>96</v>
      </c>
      <c r="C927" s="114">
        <v>1871</v>
      </c>
      <c r="D927" s="115" t="s">
        <v>173</v>
      </c>
      <c r="E927" s="115" t="s">
        <v>1471</v>
      </c>
      <c r="F927" s="116">
        <v>41122</v>
      </c>
      <c r="G927" s="115" t="s">
        <v>1472</v>
      </c>
      <c r="H927" s="1"/>
      <c r="I927" s="117">
        <v>6.7</v>
      </c>
    </row>
    <row r="928" spans="1:9" hidden="1" x14ac:dyDescent="0.3">
      <c r="A928" s="122" t="s">
        <v>1434</v>
      </c>
      <c r="B928" s="118" t="s">
        <v>96</v>
      </c>
      <c r="C928" s="114">
        <v>1873</v>
      </c>
      <c r="D928" s="115" t="s">
        <v>173</v>
      </c>
      <c r="E928" s="115" t="s">
        <v>374</v>
      </c>
      <c r="F928" s="116">
        <v>41124</v>
      </c>
      <c r="G928" s="115" t="s">
        <v>1194</v>
      </c>
      <c r="H928" s="1"/>
      <c r="I928" s="117">
        <v>25.28</v>
      </c>
    </row>
    <row r="929" spans="1:9" hidden="1" x14ac:dyDescent="0.3">
      <c r="A929" s="122" t="s">
        <v>1434</v>
      </c>
      <c r="B929" s="118" t="s">
        <v>96</v>
      </c>
      <c r="C929" s="114">
        <v>1893</v>
      </c>
      <c r="D929" s="115" t="s">
        <v>173</v>
      </c>
      <c r="E929" s="115" t="s">
        <v>333</v>
      </c>
      <c r="F929" s="116">
        <v>41151</v>
      </c>
      <c r="G929" s="115" t="s">
        <v>1473</v>
      </c>
      <c r="H929" s="1"/>
      <c r="I929" s="117">
        <v>21028.799999999999</v>
      </c>
    </row>
    <row r="930" spans="1:9" hidden="1" x14ac:dyDescent="0.3">
      <c r="A930" s="122" t="s">
        <v>1434</v>
      </c>
      <c r="B930" s="118" t="s">
        <v>96</v>
      </c>
      <c r="C930" s="114">
        <v>2045</v>
      </c>
      <c r="D930" s="115" t="s">
        <v>173</v>
      </c>
      <c r="E930" s="115" t="s">
        <v>351</v>
      </c>
      <c r="F930" s="116">
        <v>41156</v>
      </c>
      <c r="G930" s="115" t="s">
        <v>1474</v>
      </c>
      <c r="H930" s="1"/>
      <c r="I930" s="117">
        <v>21448.04</v>
      </c>
    </row>
    <row r="931" spans="1:9" hidden="1" x14ac:dyDescent="0.3">
      <c r="A931" s="122" t="s">
        <v>1434</v>
      </c>
      <c r="B931" s="118" t="s">
        <v>96</v>
      </c>
      <c r="C931" s="114">
        <v>2589</v>
      </c>
      <c r="D931" s="115" t="s">
        <v>173</v>
      </c>
      <c r="E931" s="115" t="s">
        <v>1475</v>
      </c>
      <c r="F931" s="116">
        <v>41221</v>
      </c>
      <c r="G931" s="115" t="s">
        <v>1476</v>
      </c>
      <c r="H931" s="1"/>
      <c r="I931" s="117">
        <v>420.28800000000012</v>
      </c>
    </row>
    <row r="932" spans="1:9" hidden="1" x14ac:dyDescent="0.3">
      <c r="A932" s="122" t="s">
        <v>1434</v>
      </c>
      <c r="B932" s="118" t="s">
        <v>96</v>
      </c>
      <c r="C932" s="114">
        <v>2714</v>
      </c>
      <c r="D932" s="115" t="s">
        <v>183</v>
      </c>
      <c r="E932" s="115" t="s">
        <v>1477</v>
      </c>
      <c r="F932" s="116">
        <v>41235</v>
      </c>
      <c r="G932" s="115" t="s">
        <v>1478</v>
      </c>
      <c r="H932" s="1"/>
      <c r="I932" s="117">
        <v>970.95590000000016</v>
      </c>
    </row>
    <row r="933" spans="1:9" hidden="1" x14ac:dyDescent="0.3">
      <c r="A933" s="122" t="s">
        <v>1434</v>
      </c>
      <c r="B933" s="118" t="s">
        <v>96</v>
      </c>
      <c r="C933" s="114">
        <v>2729</v>
      </c>
      <c r="D933" s="115" t="s">
        <v>186</v>
      </c>
      <c r="E933" s="115" t="s">
        <v>1477</v>
      </c>
      <c r="F933" s="116">
        <v>41239</v>
      </c>
      <c r="G933" s="115" t="s">
        <v>1479</v>
      </c>
      <c r="H933" s="1"/>
      <c r="I933" s="117">
        <v>53.28</v>
      </c>
    </row>
    <row r="934" spans="1:9" hidden="1" x14ac:dyDescent="0.3">
      <c r="A934" s="122" t="s">
        <v>1434</v>
      </c>
      <c r="B934" s="118" t="s">
        <v>96</v>
      </c>
      <c r="C934" s="114">
        <v>2977</v>
      </c>
      <c r="D934" s="115" t="s">
        <v>173</v>
      </c>
      <c r="E934" s="115" t="s">
        <v>1480</v>
      </c>
      <c r="F934" s="116">
        <v>41249</v>
      </c>
      <c r="G934" s="115" t="s">
        <v>1481</v>
      </c>
      <c r="H934" s="1"/>
      <c r="I934" s="117">
        <v>9.8964999999999996</v>
      </c>
    </row>
    <row r="935" spans="1:9" hidden="1" x14ac:dyDescent="0.3">
      <c r="A935" s="122" t="s">
        <v>1434</v>
      </c>
      <c r="B935" s="118" t="s">
        <v>96</v>
      </c>
      <c r="C935" s="114">
        <v>-1</v>
      </c>
      <c r="D935" s="115" t="s">
        <v>187</v>
      </c>
      <c r="E935" s="115" t="s">
        <v>187</v>
      </c>
      <c r="F935" s="116">
        <v>41274</v>
      </c>
      <c r="G935" s="1"/>
      <c r="H935" s="1"/>
      <c r="I935" s="117">
        <v>21713.576799999995</v>
      </c>
    </row>
    <row r="936" spans="1:9" hidden="1" x14ac:dyDescent="0.3">
      <c r="A936" s="122" t="s">
        <v>1482</v>
      </c>
      <c r="B936" s="118" t="s">
        <v>203</v>
      </c>
      <c r="C936" s="114">
        <v>655</v>
      </c>
      <c r="D936" s="115" t="s">
        <v>185</v>
      </c>
      <c r="E936" s="115" t="s">
        <v>1208</v>
      </c>
      <c r="F936" s="116">
        <v>40999</v>
      </c>
      <c r="G936" s="115" t="s">
        <v>1209</v>
      </c>
      <c r="H936" s="1"/>
      <c r="I936" s="117">
        <v>183284.41</v>
      </c>
    </row>
    <row r="937" spans="1:9" hidden="1" x14ac:dyDescent="0.3">
      <c r="A937" s="122" t="s">
        <v>1482</v>
      </c>
      <c r="B937" s="118" t="s">
        <v>203</v>
      </c>
      <c r="C937" s="114">
        <v>923</v>
      </c>
      <c r="D937" s="115" t="s">
        <v>185</v>
      </c>
      <c r="E937" s="115" t="s">
        <v>1210</v>
      </c>
      <c r="F937" s="116">
        <v>41029</v>
      </c>
      <c r="G937" s="115" t="s">
        <v>1211</v>
      </c>
      <c r="H937" s="1"/>
      <c r="I937" s="117">
        <v>3239.99</v>
      </c>
    </row>
    <row r="938" spans="1:9" hidden="1" x14ac:dyDescent="0.3">
      <c r="A938" s="122" t="s">
        <v>1482</v>
      </c>
      <c r="B938" s="118" t="s">
        <v>203</v>
      </c>
      <c r="C938" s="114">
        <v>1183</v>
      </c>
      <c r="D938" s="115" t="s">
        <v>185</v>
      </c>
      <c r="E938" s="115" t="s">
        <v>1212</v>
      </c>
      <c r="F938" s="116">
        <v>41060</v>
      </c>
      <c r="G938" s="115" t="s">
        <v>1213</v>
      </c>
      <c r="H938" s="1"/>
      <c r="I938" s="117">
        <v>68467.86</v>
      </c>
    </row>
    <row r="939" spans="1:9" hidden="1" x14ac:dyDescent="0.3">
      <c r="A939" s="122" t="s">
        <v>1482</v>
      </c>
      <c r="B939" s="118" t="s">
        <v>203</v>
      </c>
      <c r="C939" s="114">
        <v>1766</v>
      </c>
      <c r="D939" s="115" t="s">
        <v>185</v>
      </c>
      <c r="E939" s="115" t="s">
        <v>1214</v>
      </c>
      <c r="F939" s="116">
        <v>41121</v>
      </c>
      <c r="G939" s="115" t="s">
        <v>1215</v>
      </c>
      <c r="H939" s="1"/>
      <c r="I939" s="117">
        <v>163897.71</v>
      </c>
    </row>
    <row r="940" spans="1:9" hidden="1" x14ac:dyDescent="0.3">
      <c r="A940" s="122" t="s">
        <v>1482</v>
      </c>
      <c r="B940" s="118" t="s">
        <v>203</v>
      </c>
      <c r="C940" s="114">
        <v>1990</v>
      </c>
      <c r="D940" s="115" t="s">
        <v>185</v>
      </c>
      <c r="E940" s="115" t="s">
        <v>1216</v>
      </c>
      <c r="F940" s="116">
        <v>41152</v>
      </c>
      <c r="G940" s="115" t="s">
        <v>1217</v>
      </c>
      <c r="H940" s="1"/>
      <c r="I940" s="117">
        <v>57247.93</v>
      </c>
    </row>
    <row r="941" spans="1:9" hidden="1" x14ac:dyDescent="0.3">
      <c r="A941" s="122" t="s">
        <v>1482</v>
      </c>
      <c r="B941" s="118" t="s">
        <v>203</v>
      </c>
      <c r="C941" s="114">
        <v>2167</v>
      </c>
      <c r="D941" s="115" t="s">
        <v>185</v>
      </c>
      <c r="E941" s="115" t="s">
        <v>419</v>
      </c>
      <c r="F941" s="116">
        <v>41182</v>
      </c>
      <c r="G941" s="115" t="s">
        <v>1218</v>
      </c>
      <c r="H941" s="1"/>
      <c r="I941" s="117">
        <v>43110.57</v>
      </c>
    </row>
    <row r="942" spans="1:9" hidden="1" x14ac:dyDescent="0.3">
      <c r="A942" s="122" t="s">
        <v>1482</v>
      </c>
      <c r="B942" s="118" t="s">
        <v>203</v>
      </c>
      <c r="C942" s="114">
        <v>2482</v>
      </c>
      <c r="D942" s="115" t="s">
        <v>185</v>
      </c>
      <c r="E942" s="115" t="s">
        <v>422</v>
      </c>
      <c r="F942" s="116">
        <v>41213</v>
      </c>
      <c r="G942" s="115" t="s">
        <v>1219</v>
      </c>
      <c r="H942" s="1"/>
      <c r="I942" s="117">
        <v>6296.43</v>
      </c>
    </row>
    <row r="943" spans="1:9" hidden="1" x14ac:dyDescent="0.3">
      <c r="A943" s="122" t="s">
        <v>1482</v>
      </c>
      <c r="B943" s="118" t="s">
        <v>203</v>
      </c>
      <c r="C943" s="114">
        <v>2743</v>
      </c>
      <c r="D943" s="115" t="s">
        <v>185</v>
      </c>
      <c r="E943" s="115" t="s">
        <v>422</v>
      </c>
      <c r="F943" s="116">
        <v>41243</v>
      </c>
      <c r="G943" s="115" t="s">
        <v>1220</v>
      </c>
      <c r="H943" s="1"/>
      <c r="I943" s="117">
        <v>6952.57</v>
      </c>
    </row>
    <row r="944" spans="1:9" hidden="1" x14ac:dyDescent="0.3">
      <c r="A944" s="122" t="s">
        <v>1482</v>
      </c>
      <c r="B944" s="118" t="s">
        <v>203</v>
      </c>
      <c r="C944" s="114">
        <v>3130</v>
      </c>
      <c r="D944" s="115" t="s">
        <v>154</v>
      </c>
      <c r="E944" s="115" t="s">
        <v>160</v>
      </c>
      <c r="F944" s="116">
        <v>41274</v>
      </c>
      <c r="G944" s="115" t="s">
        <v>1483</v>
      </c>
      <c r="H944" s="1"/>
      <c r="I944" s="117">
        <v>556</v>
      </c>
    </row>
    <row r="945" spans="1:17" hidden="1" x14ac:dyDescent="0.3">
      <c r="A945" s="122" t="s">
        <v>1482</v>
      </c>
      <c r="B945" s="118" t="s">
        <v>203</v>
      </c>
      <c r="C945" s="114">
        <v>3170</v>
      </c>
      <c r="D945" s="115" t="s">
        <v>161</v>
      </c>
      <c r="E945" s="115" t="s">
        <v>1221</v>
      </c>
      <c r="F945" s="116">
        <v>41274</v>
      </c>
      <c r="G945" s="115" t="s">
        <v>1484</v>
      </c>
      <c r="H945" s="1"/>
      <c r="I945" s="117">
        <v>78.170400000000001</v>
      </c>
    </row>
    <row r="946" spans="1:17" hidden="1" x14ac:dyDescent="0.3">
      <c r="A946" s="122" t="s">
        <v>1482</v>
      </c>
      <c r="B946" s="118" t="s">
        <v>203</v>
      </c>
      <c r="C946" s="114">
        <v>3183</v>
      </c>
      <c r="D946" s="115" t="s">
        <v>185</v>
      </c>
      <c r="E946" s="115" t="s">
        <v>423</v>
      </c>
      <c r="F946" s="116">
        <v>41274</v>
      </c>
      <c r="G946" s="115" t="s">
        <v>1226</v>
      </c>
      <c r="H946" s="1"/>
      <c r="I946" s="117">
        <v>5338.72</v>
      </c>
    </row>
    <row r="947" spans="1:17" hidden="1" x14ac:dyDescent="0.3">
      <c r="A947" s="122" t="s">
        <v>1485</v>
      </c>
      <c r="B947" s="118" t="s">
        <v>112</v>
      </c>
      <c r="C947" s="114">
        <v>-1</v>
      </c>
      <c r="D947" s="115" t="s">
        <v>187</v>
      </c>
      <c r="E947" s="115" t="s">
        <v>187</v>
      </c>
      <c r="F947" s="116">
        <v>41274</v>
      </c>
      <c r="G947" s="1"/>
      <c r="H947" s="1"/>
      <c r="I947" s="117">
        <v>78736.249599999996</v>
      </c>
    </row>
    <row r="948" spans="1:17" x14ac:dyDescent="0.3">
      <c r="A948" s="131"/>
      <c r="B948" s="132"/>
      <c r="C948" s="137"/>
      <c r="D948" s="137"/>
      <c r="E948" s="137"/>
      <c r="F948" s="137"/>
      <c r="G948" s="137"/>
      <c r="H948" s="137"/>
      <c r="I948" s="137"/>
      <c r="K948" s="137"/>
      <c r="L948" s="137"/>
      <c r="M948" s="137"/>
      <c r="N948" s="137"/>
      <c r="O948" s="137"/>
      <c r="P948" s="137"/>
      <c r="Q948" s="137"/>
    </row>
    <row r="949" spans="1:17" x14ac:dyDescent="0.3">
      <c r="A949" s="131"/>
      <c r="B949" s="132"/>
      <c r="C949" s="138"/>
      <c r="D949" s="137"/>
      <c r="E949" s="137"/>
      <c r="F949" s="137"/>
      <c r="G949" s="137"/>
      <c r="H949" s="137"/>
      <c r="I949" s="137"/>
      <c r="K949" s="137"/>
      <c r="L949" s="137"/>
      <c r="M949" s="137"/>
      <c r="N949" s="137"/>
      <c r="O949" s="137"/>
      <c r="P949" s="137"/>
      <c r="Q949" s="137"/>
    </row>
    <row r="950" spans="1:17" x14ac:dyDescent="0.3">
      <c r="A950" s="131"/>
      <c r="B950" s="132"/>
      <c r="C950" s="137"/>
      <c r="D950" s="137"/>
      <c r="E950" s="137"/>
      <c r="F950" s="137"/>
      <c r="G950" s="137"/>
      <c r="H950" s="137"/>
      <c r="I950" s="137"/>
      <c r="K950" s="137"/>
      <c r="L950" s="137"/>
      <c r="M950" s="137"/>
      <c r="N950" s="137"/>
      <c r="O950" s="137"/>
      <c r="P950" s="137"/>
      <c r="Q950" s="137"/>
    </row>
    <row r="951" spans="1:17" x14ac:dyDescent="0.3">
      <c r="A951" s="131"/>
      <c r="B951" s="132"/>
      <c r="C951" s="139"/>
      <c r="D951" s="137"/>
      <c r="E951" s="137"/>
      <c r="F951" s="137"/>
      <c r="G951" s="137"/>
      <c r="H951" s="137"/>
      <c r="I951" s="137"/>
      <c r="K951" s="137"/>
      <c r="L951" s="137"/>
      <c r="M951" s="137"/>
      <c r="N951" s="137"/>
      <c r="O951" s="137"/>
      <c r="P951" s="137"/>
      <c r="Q951" s="137"/>
    </row>
    <row r="952" spans="1:17" x14ac:dyDescent="0.3">
      <c r="A952" s="131"/>
      <c r="B952" s="132"/>
      <c r="C952" s="140"/>
      <c r="D952" s="141"/>
      <c r="E952" s="142"/>
      <c r="F952" s="143"/>
      <c r="G952" s="137"/>
      <c r="H952" s="137"/>
      <c r="I952" s="144"/>
      <c r="K952" s="137"/>
      <c r="L952" s="137"/>
      <c r="M952" s="137"/>
      <c r="N952" s="137"/>
      <c r="O952" s="137"/>
      <c r="P952" s="137"/>
      <c r="Q952" s="137"/>
    </row>
    <row r="953" spans="1:17" x14ac:dyDescent="0.3">
      <c r="A953" s="131"/>
      <c r="B953" s="132"/>
      <c r="C953" s="137"/>
      <c r="D953" s="137"/>
      <c r="E953" s="137"/>
      <c r="F953" s="137"/>
      <c r="G953" s="137"/>
      <c r="H953" s="137"/>
      <c r="I953" s="137"/>
      <c r="K953" s="137"/>
      <c r="L953" s="137"/>
      <c r="M953" s="137"/>
      <c r="N953" s="137"/>
      <c r="O953" s="137"/>
      <c r="P953" s="137"/>
      <c r="Q953" s="137"/>
    </row>
    <row r="954" spans="1:17" x14ac:dyDescent="0.3">
      <c r="A954" s="131"/>
      <c r="B954" s="132"/>
      <c r="C954" s="137"/>
      <c r="D954" s="137"/>
      <c r="E954" s="137"/>
      <c r="F954" s="137"/>
      <c r="G954" s="137"/>
      <c r="H954" s="137"/>
      <c r="I954" s="137"/>
      <c r="K954" s="137"/>
      <c r="L954" s="137"/>
      <c r="M954" s="137"/>
      <c r="N954" s="137"/>
      <c r="O954" s="137"/>
      <c r="P954" s="137"/>
      <c r="Q954" s="137"/>
    </row>
    <row r="955" spans="1:17" x14ac:dyDescent="0.3">
      <c r="A955" s="131"/>
      <c r="B955" s="132"/>
      <c r="C955" s="137"/>
      <c r="D955" s="137"/>
      <c r="E955" s="145"/>
      <c r="F955" s="143"/>
      <c r="G955" s="137"/>
      <c r="H955" s="137"/>
      <c r="I955" s="137"/>
      <c r="K955" s="137"/>
      <c r="L955" s="137"/>
      <c r="M955" s="137"/>
      <c r="N955" s="137"/>
      <c r="O955" s="137"/>
      <c r="P955" s="137"/>
      <c r="Q955" s="137"/>
    </row>
    <row r="956" spans="1:17" x14ac:dyDescent="0.3">
      <c r="A956" s="131"/>
      <c r="B956" s="132"/>
      <c r="C956" s="137"/>
      <c r="D956" s="137"/>
      <c r="E956" s="137"/>
      <c r="F956" s="137"/>
      <c r="G956" s="137"/>
      <c r="H956" s="137"/>
      <c r="I956" s="137"/>
      <c r="K956" s="137"/>
      <c r="L956" s="137"/>
      <c r="M956" s="137"/>
      <c r="N956" s="137"/>
      <c r="O956" s="137"/>
      <c r="P956" s="137"/>
      <c r="Q956" s="137"/>
    </row>
    <row r="957" spans="1:17" x14ac:dyDescent="0.3">
      <c r="A957" s="131"/>
      <c r="B957" s="132"/>
      <c r="C957" s="137"/>
      <c r="D957" s="137"/>
      <c r="E957" s="145"/>
      <c r="F957" s="143"/>
      <c r="G957" s="143"/>
      <c r="H957" s="137"/>
      <c r="I957" s="137"/>
      <c r="K957" s="137"/>
      <c r="L957" s="137"/>
      <c r="M957" s="137"/>
      <c r="N957" s="137"/>
      <c r="O957" s="137"/>
      <c r="P957" s="137"/>
      <c r="Q957" s="137"/>
    </row>
    <row r="958" spans="1:17" x14ac:dyDescent="0.3">
      <c r="A958" s="131"/>
      <c r="B958" s="132"/>
      <c r="C958" s="137"/>
      <c r="D958" s="137"/>
      <c r="E958" s="145"/>
      <c r="F958" s="143"/>
      <c r="G958" s="137"/>
      <c r="H958" s="137"/>
      <c r="I958" s="137"/>
      <c r="K958" s="137"/>
      <c r="L958" s="137"/>
      <c r="M958" s="137"/>
      <c r="N958" s="137"/>
      <c r="O958" s="137"/>
      <c r="P958" s="137"/>
      <c r="Q958" s="137"/>
    </row>
    <row r="959" spans="1:17" x14ac:dyDescent="0.3">
      <c r="A959" s="131"/>
      <c r="B959" s="132"/>
      <c r="C959" s="137"/>
      <c r="D959" s="137"/>
      <c r="E959" s="137"/>
      <c r="F959" s="137"/>
      <c r="G959" s="137"/>
      <c r="H959" s="137"/>
      <c r="I959" s="137"/>
      <c r="K959" s="137"/>
      <c r="L959" s="137"/>
      <c r="M959" s="137"/>
      <c r="N959" s="137"/>
      <c r="O959" s="137"/>
      <c r="P959" s="137"/>
      <c r="Q959" s="137"/>
    </row>
    <row r="960" spans="1:17" x14ac:dyDescent="0.3">
      <c r="A960" s="131"/>
      <c r="B960" s="132"/>
      <c r="C960" s="137"/>
      <c r="D960" s="137"/>
      <c r="E960" s="137"/>
      <c r="F960" s="137"/>
      <c r="G960" s="137"/>
      <c r="H960" s="137"/>
      <c r="I960" s="137"/>
      <c r="K960" s="137"/>
      <c r="L960" s="137"/>
      <c r="M960" s="137"/>
      <c r="N960" s="137"/>
      <c r="O960" s="137"/>
      <c r="P960" s="137"/>
      <c r="Q960" s="137"/>
    </row>
    <row r="961" spans="1:17" x14ac:dyDescent="0.3">
      <c r="A961" s="131"/>
      <c r="B961" s="132"/>
      <c r="C961" s="137"/>
      <c r="D961" s="137"/>
      <c r="E961" s="137"/>
      <c r="F961" s="137"/>
      <c r="G961" s="137"/>
      <c r="H961" s="137"/>
      <c r="I961" s="137"/>
      <c r="K961" s="137"/>
      <c r="L961" s="137"/>
      <c r="M961" s="137"/>
      <c r="N961" s="137"/>
      <c r="O961" s="137"/>
      <c r="P961" s="137"/>
      <c r="Q961" s="137"/>
    </row>
    <row r="962" spans="1:17" x14ac:dyDescent="0.3">
      <c r="A962" s="131"/>
      <c r="B962" s="132"/>
      <c r="C962" s="138"/>
      <c r="D962" s="137"/>
      <c r="E962" s="137"/>
      <c r="F962" s="137"/>
      <c r="G962" s="137"/>
      <c r="H962" s="137"/>
      <c r="I962" s="137"/>
      <c r="K962" s="137"/>
      <c r="L962" s="137"/>
      <c r="M962" s="137"/>
      <c r="N962" s="137"/>
      <c r="O962" s="137"/>
      <c r="P962" s="137"/>
      <c r="Q962" s="137"/>
    </row>
    <row r="963" spans="1:17" x14ac:dyDescent="0.3">
      <c r="A963" s="131"/>
      <c r="B963" s="132"/>
      <c r="C963" s="137"/>
      <c r="D963" s="137"/>
      <c r="E963" s="137"/>
      <c r="F963" s="137"/>
      <c r="G963" s="137"/>
      <c r="H963" s="137"/>
      <c r="I963" s="137"/>
      <c r="K963" s="137"/>
      <c r="L963" s="137"/>
      <c r="M963" s="137"/>
      <c r="N963" s="137"/>
      <c r="O963" s="137"/>
      <c r="P963" s="137"/>
      <c r="Q963" s="137"/>
    </row>
    <row r="964" spans="1:17" x14ac:dyDescent="0.3">
      <c r="A964" s="131"/>
      <c r="B964" s="132"/>
      <c r="C964" s="139"/>
      <c r="D964" s="137"/>
      <c r="E964" s="137"/>
      <c r="F964" s="137"/>
      <c r="G964" s="137"/>
      <c r="H964" s="137"/>
      <c r="I964" s="137"/>
      <c r="K964" s="137"/>
      <c r="L964" s="137"/>
      <c r="M964" s="137"/>
      <c r="N964" s="137"/>
      <c r="O964" s="137"/>
      <c r="P964" s="137"/>
      <c r="Q964" s="137"/>
    </row>
    <row r="965" spans="1:17" x14ac:dyDescent="0.3">
      <c r="A965" s="131"/>
      <c r="B965" s="132"/>
      <c r="C965" s="140"/>
      <c r="D965" s="141"/>
      <c r="E965" s="137"/>
      <c r="F965" s="143"/>
      <c r="G965" s="137"/>
      <c r="H965" s="137"/>
      <c r="I965" s="144"/>
      <c r="K965" s="137"/>
      <c r="L965" s="137"/>
      <c r="M965" s="137"/>
      <c r="N965" s="137"/>
      <c r="O965" s="137"/>
      <c r="P965" s="137"/>
      <c r="Q965" s="137"/>
    </row>
    <row r="966" spans="1:17" x14ac:dyDescent="0.3">
      <c r="A966" s="131"/>
      <c r="B966" s="132"/>
      <c r="C966" s="137"/>
      <c r="D966" s="137"/>
      <c r="E966" s="137"/>
      <c r="F966" s="137"/>
      <c r="G966" s="137"/>
      <c r="H966" s="137"/>
      <c r="I966" s="137"/>
      <c r="K966" s="137"/>
      <c r="L966" s="137"/>
      <c r="M966" s="137"/>
      <c r="N966" s="137"/>
      <c r="O966" s="137"/>
      <c r="P966" s="137"/>
      <c r="Q966" s="137"/>
    </row>
    <row r="967" spans="1:17" x14ac:dyDescent="0.3">
      <c r="A967" s="131"/>
      <c r="B967" s="132"/>
      <c r="C967" s="140"/>
      <c r="D967" s="141"/>
      <c r="E967" s="137"/>
      <c r="F967" s="143"/>
      <c r="G967" s="137"/>
      <c r="H967" s="137"/>
      <c r="I967" s="144"/>
      <c r="K967" s="137"/>
      <c r="L967" s="137"/>
      <c r="M967" s="137"/>
      <c r="N967" s="137"/>
      <c r="O967" s="137"/>
      <c r="P967" s="137"/>
      <c r="Q967" s="137"/>
    </row>
    <row r="968" spans="1:17" x14ac:dyDescent="0.3">
      <c r="A968" s="131"/>
      <c r="B968" s="132"/>
      <c r="C968" s="137"/>
      <c r="D968" s="137"/>
      <c r="E968" s="137"/>
      <c r="F968" s="137"/>
      <c r="G968" s="137"/>
      <c r="H968" s="137"/>
      <c r="I968" s="137"/>
      <c r="K968" s="137"/>
      <c r="L968" s="137"/>
      <c r="M968" s="137"/>
      <c r="N968" s="137"/>
      <c r="O968" s="137"/>
      <c r="P968" s="137"/>
      <c r="Q968" s="137"/>
    </row>
    <row r="969" spans="1:17" x14ac:dyDescent="0.3">
      <c r="A969" s="131"/>
      <c r="B969" s="132"/>
      <c r="C969" s="140"/>
      <c r="D969" s="141"/>
      <c r="E969" s="137"/>
      <c r="F969" s="143"/>
      <c r="G969" s="137"/>
      <c r="H969" s="137"/>
      <c r="I969" s="144"/>
      <c r="K969" s="137"/>
      <c r="L969" s="137"/>
      <c r="M969" s="137"/>
      <c r="N969" s="137"/>
      <c r="O969" s="137"/>
      <c r="P969" s="137"/>
      <c r="Q969" s="137"/>
    </row>
    <row r="970" spans="1:17" x14ac:dyDescent="0.3">
      <c r="A970" s="131"/>
      <c r="B970" s="132"/>
      <c r="C970" s="137"/>
      <c r="D970" s="137"/>
      <c r="E970" s="137"/>
      <c r="F970" s="137"/>
      <c r="G970" s="137"/>
      <c r="H970" s="137"/>
      <c r="I970" s="137"/>
      <c r="K970" s="137"/>
      <c r="L970" s="137"/>
      <c r="M970" s="137"/>
      <c r="N970" s="137"/>
      <c r="O970" s="137"/>
      <c r="P970" s="137"/>
      <c r="Q970" s="137"/>
    </row>
    <row r="971" spans="1:17" x14ac:dyDescent="0.3">
      <c r="A971" s="131"/>
      <c r="B971" s="132"/>
      <c r="C971" s="140"/>
      <c r="D971" s="141"/>
      <c r="E971" s="137"/>
      <c r="F971" s="143"/>
      <c r="G971" s="137"/>
      <c r="H971" s="137"/>
      <c r="I971" s="144"/>
      <c r="K971" s="137"/>
      <c r="L971" s="137"/>
      <c r="M971" s="137"/>
      <c r="N971" s="137"/>
      <c r="O971" s="137"/>
      <c r="P971" s="137"/>
      <c r="Q971" s="137"/>
    </row>
    <row r="972" spans="1:17" x14ac:dyDescent="0.3">
      <c r="A972" s="131"/>
      <c r="B972" s="132"/>
      <c r="C972" s="137"/>
      <c r="D972" s="137"/>
      <c r="E972" s="137"/>
      <c r="F972" s="137"/>
      <c r="G972" s="137"/>
      <c r="H972" s="137"/>
      <c r="I972" s="137"/>
      <c r="K972" s="137"/>
      <c r="L972" s="137"/>
      <c r="M972" s="137"/>
      <c r="N972" s="137"/>
      <c r="O972" s="137"/>
      <c r="P972" s="137"/>
      <c r="Q972" s="137"/>
    </row>
    <row r="973" spans="1:17" x14ac:dyDescent="0.3">
      <c r="A973" s="131"/>
      <c r="B973" s="132"/>
      <c r="C973" s="140"/>
      <c r="D973" s="137"/>
      <c r="E973" s="137"/>
      <c r="F973" s="143"/>
      <c r="G973" s="137"/>
      <c r="H973" s="137"/>
      <c r="I973" s="144"/>
      <c r="K973" s="137"/>
      <c r="L973" s="137"/>
      <c r="M973" s="137"/>
      <c r="N973" s="137"/>
      <c r="O973" s="137"/>
      <c r="P973" s="137"/>
      <c r="Q973" s="137"/>
    </row>
    <row r="974" spans="1:17" x14ac:dyDescent="0.3">
      <c r="A974" s="131"/>
      <c r="B974" s="132"/>
      <c r="C974" s="137"/>
      <c r="D974" s="137"/>
      <c r="E974" s="137"/>
      <c r="F974" s="137"/>
      <c r="G974" s="137"/>
      <c r="H974" s="137"/>
      <c r="I974" s="137"/>
      <c r="K974" s="137"/>
      <c r="L974" s="137"/>
      <c r="M974" s="137"/>
      <c r="N974" s="137"/>
      <c r="O974" s="137"/>
      <c r="P974" s="137"/>
      <c r="Q974" s="137"/>
    </row>
    <row r="975" spans="1:17" x14ac:dyDescent="0.3">
      <c r="A975" s="131"/>
      <c r="B975" s="132"/>
      <c r="C975" s="140"/>
      <c r="D975" s="141"/>
      <c r="E975" s="137"/>
      <c r="F975" s="137"/>
      <c r="G975" s="143"/>
      <c r="H975" s="143"/>
      <c r="I975" s="144"/>
      <c r="K975" s="137"/>
      <c r="L975" s="137"/>
      <c r="M975" s="137"/>
      <c r="N975" s="137"/>
      <c r="O975" s="137"/>
      <c r="P975" s="137"/>
      <c r="Q975" s="137"/>
    </row>
    <row r="976" spans="1:17" x14ac:dyDescent="0.3">
      <c r="A976" s="131"/>
      <c r="B976" s="132"/>
      <c r="C976" s="137"/>
      <c r="D976" s="137"/>
      <c r="E976" s="137"/>
      <c r="F976" s="137"/>
      <c r="G976" s="137"/>
      <c r="H976" s="137"/>
      <c r="I976" s="137"/>
      <c r="K976" s="137"/>
      <c r="L976" s="137"/>
      <c r="M976" s="137"/>
      <c r="N976" s="137"/>
      <c r="O976" s="137"/>
      <c r="P976" s="137"/>
      <c r="Q976" s="137"/>
    </row>
    <row r="977" spans="1:17" x14ac:dyDescent="0.3">
      <c r="A977" s="131"/>
      <c r="B977" s="132"/>
      <c r="C977" s="137"/>
      <c r="D977" s="137"/>
      <c r="E977" s="137"/>
      <c r="F977" s="137"/>
      <c r="G977" s="137"/>
      <c r="H977" s="137"/>
      <c r="I977" s="137"/>
      <c r="K977" s="137"/>
      <c r="L977" s="137"/>
      <c r="M977" s="137"/>
      <c r="N977" s="137"/>
      <c r="O977" s="137"/>
      <c r="P977" s="137"/>
      <c r="Q977" s="137"/>
    </row>
    <row r="978" spans="1:17" x14ac:dyDescent="0.3">
      <c r="A978" s="131"/>
      <c r="B978" s="132"/>
      <c r="C978" s="137"/>
      <c r="D978" s="137"/>
      <c r="E978" s="145"/>
      <c r="F978" s="143"/>
      <c r="G978" s="143"/>
      <c r="H978" s="143"/>
      <c r="I978" s="137"/>
      <c r="K978" s="137"/>
      <c r="L978" s="137"/>
      <c r="M978" s="137"/>
      <c r="N978" s="137"/>
      <c r="O978" s="137"/>
      <c r="P978" s="137"/>
      <c r="Q978" s="137"/>
    </row>
    <row r="979" spans="1:17" x14ac:dyDescent="0.3">
      <c r="A979" s="131"/>
      <c r="B979" s="132"/>
      <c r="C979" s="137"/>
      <c r="D979" s="137"/>
      <c r="E979" s="137"/>
      <c r="F979" s="137"/>
      <c r="G979" s="137"/>
      <c r="H979" s="137"/>
      <c r="I979" s="137"/>
      <c r="K979" s="137"/>
      <c r="L979" s="137"/>
      <c r="M979" s="137"/>
      <c r="N979" s="137"/>
      <c r="O979" s="137"/>
      <c r="P979" s="137"/>
      <c r="Q979" s="137"/>
    </row>
    <row r="980" spans="1:17" x14ac:dyDescent="0.3">
      <c r="A980" s="131"/>
      <c r="B980" s="132"/>
      <c r="C980" s="137"/>
      <c r="D980" s="137"/>
      <c r="E980" s="145"/>
      <c r="F980" s="143"/>
      <c r="G980" s="143"/>
      <c r="H980" s="143"/>
      <c r="I980" s="137"/>
      <c r="K980" s="137"/>
      <c r="L980" s="137"/>
      <c r="M980" s="137"/>
      <c r="N980" s="137"/>
      <c r="O980" s="137"/>
      <c r="P980" s="137"/>
      <c r="Q980" s="137"/>
    </row>
    <row r="981" spans="1:17" x14ac:dyDescent="0.3">
      <c r="A981" s="131"/>
      <c r="B981" s="132"/>
      <c r="C981" s="137"/>
      <c r="D981" s="137"/>
      <c r="E981" s="145"/>
      <c r="F981" s="143"/>
      <c r="G981" s="137"/>
      <c r="H981" s="137"/>
      <c r="I981" s="137"/>
      <c r="K981" s="137"/>
      <c r="L981" s="137"/>
      <c r="M981" s="137"/>
      <c r="N981" s="137"/>
      <c r="O981" s="137"/>
      <c r="P981" s="137"/>
      <c r="Q981" s="137"/>
    </row>
    <row r="982" spans="1:17" x14ac:dyDescent="0.3">
      <c r="A982" s="131"/>
      <c r="B982" s="132"/>
      <c r="C982" s="137"/>
      <c r="D982" s="137"/>
      <c r="E982" s="137"/>
      <c r="F982" s="137"/>
      <c r="G982" s="137"/>
      <c r="H982" s="137"/>
      <c r="I982" s="137"/>
      <c r="K982" s="137"/>
      <c r="L982" s="137"/>
      <c r="M982" s="137"/>
      <c r="N982" s="137"/>
      <c r="O982" s="137"/>
      <c r="P982" s="137"/>
      <c r="Q982" s="137"/>
    </row>
    <row r="983" spans="1:17" x14ac:dyDescent="0.3">
      <c r="A983" s="131"/>
      <c r="B983" s="132"/>
      <c r="C983" s="137"/>
      <c r="D983" s="137"/>
      <c r="E983" s="137"/>
      <c r="F983" s="137"/>
      <c r="G983" s="137"/>
      <c r="H983" s="137"/>
      <c r="I983" s="137"/>
      <c r="K983" s="137"/>
      <c r="L983" s="137"/>
      <c r="M983" s="137"/>
      <c r="N983" s="137"/>
      <c r="O983" s="137"/>
      <c r="P983" s="137"/>
      <c r="Q983" s="137"/>
    </row>
    <row r="984" spans="1:17" x14ac:dyDescent="0.3">
      <c r="A984" s="131"/>
      <c r="B984" s="132"/>
      <c r="C984" s="137"/>
      <c r="D984" s="137"/>
      <c r="E984" s="137"/>
      <c r="F984" s="137"/>
      <c r="G984" s="137"/>
      <c r="H984" s="137"/>
      <c r="I984" s="137"/>
      <c r="K984" s="137"/>
      <c r="L984" s="137"/>
      <c r="M984" s="137"/>
      <c r="N984" s="137"/>
      <c r="O984" s="137"/>
      <c r="P984" s="137"/>
      <c r="Q984" s="137"/>
    </row>
    <row r="985" spans="1:17" x14ac:dyDescent="0.3">
      <c r="A985" s="131"/>
      <c r="B985" s="132"/>
      <c r="C985" s="138"/>
      <c r="D985" s="137"/>
      <c r="E985" s="137"/>
      <c r="F985" s="137"/>
      <c r="G985" s="137"/>
      <c r="H985" s="137"/>
      <c r="I985" s="137"/>
      <c r="K985" s="137"/>
      <c r="L985" s="137"/>
      <c r="M985" s="137"/>
      <c r="N985" s="137"/>
      <c r="O985" s="137"/>
      <c r="P985" s="137"/>
      <c r="Q985" s="137"/>
    </row>
    <row r="986" spans="1:17" x14ac:dyDescent="0.3">
      <c r="A986" s="131"/>
      <c r="B986" s="132"/>
      <c r="C986" s="137"/>
      <c r="D986" s="137"/>
      <c r="E986" s="137"/>
      <c r="F986" s="137"/>
      <c r="G986" s="137"/>
      <c r="H986" s="137"/>
      <c r="I986" s="137"/>
      <c r="K986" s="137"/>
      <c r="L986" s="137"/>
      <c r="M986" s="137"/>
      <c r="N986" s="137"/>
      <c r="O986" s="137"/>
      <c r="P986" s="137"/>
      <c r="Q986" s="137"/>
    </row>
    <row r="987" spans="1:17" x14ac:dyDescent="0.3">
      <c r="A987" s="131"/>
      <c r="B987" s="132"/>
      <c r="C987" s="139"/>
      <c r="D987" s="137"/>
      <c r="E987" s="137"/>
      <c r="F987" s="137"/>
      <c r="G987" s="137"/>
      <c r="H987" s="137"/>
      <c r="I987" s="137"/>
      <c r="K987" s="137"/>
      <c r="L987" s="137"/>
      <c r="M987" s="137"/>
      <c r="N987" s="137"/>
      <c r="O987" s="137"/>
      <c r="P987" s="137"/>
      <c r="Q987" s="137"/>
    </row>
    <row r="988" spans="1:17" x14ac:dyDescent="0.3">
      <c r="A988" s="131"/>
      <c r="B988" s="132"/>
      <c r="C988" s="140"/>
      <c r="D988" s="141"/>
      <c r="E988" s="137"/>
      <c r="F988" s="143"/>
      <c r="G988" s="137"/>
      <c r="H988" s="137"/>
      <c r="I988" s="144"/>
      <c r="K988" s="137"/>
      <c r="L988" s="137"/>
      <c r="M988" s="137"/>
      <c r="N988" s="137"/>
      <c r="O988" s="137"/>
      <c r="P988" s="137"/>
      <c r="Q988" s="137"/>
    </row>
    <row r="989" spans="1:17" x14ac:dyDescent="0.3">
      <c r="A989" s="131"/>
      <c r="B989" s="132"/>
      <c r="C989" s="137"/>
      <c r="D989" s="137"/>
      <c r="E989" s="137"/>
      <c r="F989" s="137"/>
      <c r="G989" s="137"/>
      <c r="H989" s="137"/>
      <c r="I989" s="137"/>
      <c r="K989" s="137"/>
      <c r="L989" s="137"/>
      <c r="M989" s="137"/>
      <c r="N989" s="137"/>
      <c r="O989" s="137"/>
      <c r="P989" s="137"/>
      <c r="Q989" s="137"/>
    </row>
    <row r="990" spans="1:17" x14ac:dyDescent="0.3">
      <c r="A990" s="131"/>
      <c r="B990" s="132"/>
      <c r="C990" s="140"/>
      <c r="D990" s="141"/>
      <c r="E990" s="137"/>
      <c r="F990" s="143"/>
      <c r="G990" s="137"/>
      <c r="H990" s="137"/>
      <c r="I990" s="144"/>
      <c r="K990" s="137"/>
      <c r="L990" s="137"/>
      <c r="M990" s="137"/>
      <c r="N990" s="137"/>
      <c r="O990" s="137"/>
      <c r="P990" s="137"/>
      <c r="Q990" s="137"/>
    </row>
    <row r="991" spans="1:17" x14ac:dyDescent="0.3">
      <c r="A991" s="131"/>
      <c r="B991" s="132"/>
      <c r="C991" s="137"/>
      <c r="D991" s="137"/>
      <c r="E991" s="137"/>
      <c r="F991" s="137"/>
      <c r="G991" s="137"/>
      <c r="H991" s="137"/>
      <c r="I991" s="137"/>
      <c r="K991" s="137"/>
      <c r="L991" s="137"/>
      <c r="M991" s="137"/>
      <c r="N991" s="137"/>
      <c r="O991" s="137"/>
      <c r="P991" s="137"/>
      <c r="Q991" s="137"/>
    </row>
    <row r="992" spans="1:17" x14ac:dyDescent="0.3">
      <c r="A992" s="131"/>
      <c r="B992" s="132"/>
      <c r="C992" s="140"/>
      <c r="D992" s="141"/>
      <c r="E992" s="137"/>
      <c r="F992" s="143"/>
      <c r="G992" s="137"/>
      <c r="H992" s="137"/>
      <c r="I992" s="144"/>
      <c r="K992" s="137"/>
      <c r="L992" s="137"/>
      <c r="M992" s="137"/>
      <c r="N992" s="137"/>
      <c r="O992" s="137"/>
      <c r="P992" s="137"/>
      <c r="Q992" s="137"/>
    </row>
    <row r="993" spans="1:17" x14ac:dyDescent="0.3">
      <c r="A993" s="131"/>
      <c r="B993" s="132"/>
      <c r="C993" s="137"/>
      <c r="D993" s="137"/>
      <c r="E993" s="137"/>
      <c r="F993" s="137"/>
      <c r="G993" s="137"/>
      <c r="H993" s="137"/>
      <c r="I993" s="137"/>
      <c r="K993" s="137"/>
      <c r="L993" s="137"/>
      <c r="M993" s="137"/>
      <c r="N993" s="137"/>
      <c r="O993" s="137"/>
      <c r="P993" s="137"/>
      <c r="Q993" s="137"/>
    </row>
    <row r="994" spans="1:17" x14ac:dyDescent="0.3">
      <c r="A994" s="131"/>
      <c r="B994" s="132"/>
      <c r="C994" s="140"/>
      <c r="D994" s="141"/>
      <c r="E994" s="137"/>
      <c r="F994" s="143"/>
      <c r="G994" s="137"/>
      <c r="H994" s="137"/>
      <c r="I994" s="144"/>
      <c r="K994" s="137"/>
      <c r="L994" s="137"/>
      <c r="M994" s="137"/>
      <c r="N994" s="137"/>
      <c r="O994" s="137"/>
      <c r="P994" s="137"/>
      <c r="Q994" s="137"/>
    </row>
    <row r="995" spans="1:17" x14ac:dyDescent="0.3">
      <c r="A995" s="131"/>
      <c r="B995" s="132"/>
      <c r="C995" s="137"/>
      <c r="D995" s="137"/>
      <c r="E995" s="137"/>
      <c r="F995" s="137"/>
      <c r="G995" s="137"/>
      <c r="H995" s="137"/>
      <c r="I995" s="137"/>
      <c r="K995" s="137"/>
      <c r="L995" s="137"/>
      <c r="M995" s="137"/>
      <c r="N995" s="137"/>
      <c r="O995" s="137"/>
      <c r="P995" s="137"/>
      <c r="Q995" s="137"/>
    </row>
    <row r="996" spans="1:17" x14ac:dyDescent="0.3">
      <c r="A996" s="131"/>
      <c r="B996" s="132"/>
      <c r="C996" s="140"/>
      <c r="D996" s="137"/>
      <c r="E996" s="137"/>
      <c r="F996" s="143"/>
      <c r="G996" s="137"/>
      <c r="H996" s="137"/>
      <c r="I996" s="144"/>
      <c r="K996" s="137"/>
      <c r="L996" s="137"/>
      <c r="M996" s="137"/>
      <c r="N996" s="137"/>
      <c r="O996" s="137"/>
      <c r="P996" s="137"/>
      <c r="Q996" s="137"/>
    </row>
    <row r="997" spans="1:17" x14ac:dyDescent="0.3">
      <c r="A997" s="131"/>
      <c r="B997" s="132"/>
      <c r="C997" s="137"/>
      <c r="D997" s="137"/>
      <c r="E997" s="137"/>
      <c r="F997" s="137"/>
      <c r="G997" s="137"/>
      <c r="H997" s="137"/>
      <c r="I997" s="137"/>
      <c r="K997" s="137"/>
      <c r="L997" s="137"/>
      <c r="M997" s="137"/>
      <c r="N997" s="137"/>
      <c r="O997" s="137"/>
      <c r="P997" s="137"/>
      <c r="Q997" s="137"/>
    </row>
    <row r="998" spans="1:17" x14ac:dyDescent="0.3">
      <c r="A998" s="131"/>
      <c r="B998" s="132"/>
      <c r="C998" s="140"/>
      <c r="D998" s="141"/>
      <c r="E998" s="137"/>
      <c r="F998" s="137"/>
      <c r="G998" s="143"/>
      <c r="H998" s="143"/>
      <c r="I998" s="144"/>
      <c r="K998" s="137"/>
      <c r="L998" s="137"/>
      <c r="M998" s="137"/>
      <c r="N998" s="137"/>
      <c r="O998" s="137"/>
      <c r="P998" s="137"/>
      <c r="Q998" s="137"/>
    </row>
    <row r="999" spans="1:17" x14ac:dyDescent="0.3">
      <c r="A999" s="131"/>
      <c r="B999" s="132"/>
      <c r="C999" s="137"/>
      <c r="D999" s="137"/>
      <c r="E999" s="137"/>
      <c r="F999" s="137"/>
      <c r="G999" s="137"/>
      <c r="H999" s="137"/>
      <c r="I999" s="137"/>
      <c r="K999" s="137"/>
      <c r="L999" s="137"/>
      <c r="M999" s="137"/>
      <c r="N999" s="137"/>
      <c r="O999" s="137"/>
      <c r="P999" s="137"/>
      <c r="Q999" s="137"/>
    </row>
    <row r="1000" spans="1:17" x14ac:dyDescent="0.3">
      <c r="A1000" s="131"/>
      <c r="B1000" s="132"/>
      <c r="C1000" s="137"/>
      <c r="D1000" s="137"/>
      <c r="E1000" s="137"/>
      <c r="F1000" s="137"/>
      <c r="G1000" s="137"/>
      <c r="H1000" s="137"/>
      <c r="I1000" s="137"/>
      <c r="K1000" s="137"/>
      <c r="L1000" s="137"/>
      <c r="M1000" s="137"/>
      <c r="N1000" s="137"/>
      <c r="O1000" s="137"/>
      <c r="P1000" s="137"/>
      <c r="Q1000" s="137"/>
    </row>
    <row r="1001" spans="1:17" x14ac:dyDescent="0.3">
      <c r="A1001" s="131"/>
      <c r="B1001" s="132"/>
      <c r="C1001" s="137"/>
      <c r="D1001" s="137"/>
      <c r="E1001" s="145"/>
      <c r="F1001" s="143"/>
      <c r="G1001" s="143"/>
      <c r="H1001" s="143"/>
      <c r="I1001" s="137"/>
      <c r="K1001" s="137"/>
      <c r="L1001" s="137"/>
      <c r="M1001" s="137"/>
      <c r="N1001" s="137"/>
      <c r="O1001" s="137"/>
      <c r="P1001" s="137"/>
      <c r="Q1001" s="137"/>
    </row>
    <row r="1002" spans="1:17" x14ac:dyDescent="0.3">
      <c r="A1002" s="131"/>
      <c r="B1002" s="132"/>
      <c r="C1002" s="137"/>
      <c r="D1002" s="137"/>
      <c r="E1002" s="137"/>
      <c r="F1002" s="137"/>
      <c r="G1002" s="137"/>
      <c r="H1002" s="137"/>
      <c r="I1002" s="137"/>
      <c r="K1002" s="137"/>
      <c r="L1002" s="137"/>
      <c r="M1002" s="137"/>
      <c r="N1002" s="137"/>
      <c r="O1002" s="137"/>
      <c r="P1002" s="137"/>
      <c r="Q1002" s="137"/>
    </row>
    <row r="1003" spans="1:17" x14ac:dyDescent="0.3">
      <c r="A1003" s="131"/>
      <c r="B1003" s="132"/>
      <c r="C1003" s="137"/>
      <c r="D1003" s="137"/>
      <c r="E1003" s="145"/>
      <c r="F1003" s="143"/>
      <c r="G1003" s="143"/>
      <c r="H1003" s="143"/>
      <c r="I1003" s="137"/>
      <c r="K1003" s="137"/>
      <c r="L1003" s="137"/>
      <c r="M1003" s="137"/>
      <c r="N1003" s="137"/>
      <c r="O1003" s="137"/>
      <c r="P1003" s="137"/>
      <c r="Q1003" s="137"/>
    </row>
    <row r="1004" spans="1:17" x14ac:dyDescent="0.3">
      <c r="A1004" s="131"/>
      <c r="B1004" s="132"/>
      <c r="C1004" s="137"/>
      <c r="D1004" s="137"/>
      <c r="E1004" s="145"/>
      <c r="F1004" s="143"/>
      <c r="G1004" s="137"/>
      <c r="H1004" s="137"/>
      <c r="I1004" s="137"/>
      <c r="K1004" s="137"/>
      <c r="L1004" s="137"/>
      <c r="M1004" s="137"/>
      <c r="N1004" s="137"/>
      <c r="O1004" s="137"/>
      <c r="P1004" s="137"/>
      <c r="Q1004" s="137"/>
    </row>
    <row r="1005" spans="1:17" x14ac:dyDescent="0.3">
      <c r="A1005" s="146"/>
      <c r="B1005" s="137"/>
      <c r="C1005" s="137"/>
      <c r="D1005" s="137"/>
      <c r="E1005" s="137"/>
      <c r="F1005" s="137"/>
      <c r="G1005" s="137"/>
      <c r="H1005" s="137"/>
      <c r="I1005" s="137"/>
      <c r="K1005" s="137"/>
      <c r="L1005" s="137"/>
      <c r="M1005" s="137"/>
      <c r="N1005" s="137"/>
      <c r="O1005" s="137"/>
      <c r="P1005" s="137"/>
      <c r="Q1005" s="137"/>
    </row>
    <row r="1006" spans="1:17" x14ac:dyDescent="0.3">
      <c r="A1006" s="146"/>
      <c r="B1006" s="137"/>
      <c r="C1006" s="137"/>
      <c r="D1006" s="137"/>
      <c r="E1006" s="137"/>
      <c r="F1006" s="137"/>
      <c r="G1006" s="137"/>
      <c r="H1006" s="137"/>
      <c r="I1006" s="137"/>
      <c r="K1006" s="137"/>
      <c r="L1006" s="137"/>
      <c r="M1006" s="137"/>
      <c r="N1006" s="137"/>
      <c r="O1006" s="137"/>
      <c r="P1006" s="137"/>
      <c r="Q1006" s="137"/>
    </row>
    <row r="1007" spans="1:17" x14ac:dyDescent="0.3">
      <c r="A1007" s="146"/>
      <c r="B1007" s="137"/>
      <c r="C1007" s="137"/>
      <c r="D1007" s="137"/>
      <c r="E1007" s="137"/>
      <c r="F1007" s="137"/>
      <c r="G1007" s="137"/>
      <c r="H1007" s="137"/>
      <c r="I1007" s="137"/>
      <c r="K1007" s="137"/>
      <c r="L1007" s="137"/>
      <c r="M1007" s="137"/>
      <c r="N1007" s="137"/>
      <c r="O1007" s="137"/>
      <c r="P1007" s="137"/>
      <c r="Q1007" s="137"/>
    </row>
    <row r="1008" spans="1:17" x14ac:dyDescent="0.3">
      <c r="A1008" s="147"/>
      <c r="B1008" s="137"/>
      <c r="C1008" s="138"/>
      <c r="D1008" s="137"/>
      <c r="E1008" s="137"/>
      <c r="F1008" s="137"/>
      <c r="G1008" s="137"/>
      <c r="H1008" s="137"/>
      <c r="I1008" s="137"/>
      <c r="K1008" s="137"/>
      <c r="L1008" s="137"/>
      <c r="M1008" s="137"/>
      <c r="N1008" s="137"/>
      <c r="O1008" s="137"/>
      <c r="P1008" s="137"/>
      <c r="Q1008" s="137"/>
    </row>
    <row r="1009" spans="1:17" x14ac:dyDescent="0.3">
      <c r="A1009" s="146"/>
      <c r="B1009" s="137"/>
      <c r="C1009" s="137"/>
      <c r="D1009" s="137"/>
      <c r="E1009" s="137"/>
      <c r="F1009" s="137"/>
      <c r="G1009" s="137"/>
      <c r="H1009" s="137"/>
      <c r="I1009" s="137"/>
      <c r="K1009" s="137"/>
      <c r="L1009" s="137"/>
      <c r="M1009" s="137"/>
      <c r="N1009" s="137"/>
      <c r="O1009" s="137"/>
      <c r="P1009" s="137"/>
      <c r="Q1009" s="137"/>
    </row>
    <row r="1010" spans="1:17" x14ac:dyDescent="0.3">
      <c r="A1010" s="146"/>
      <c r="B1010" s="137"/>
      <c r="C1010" s="139"/>
      <c r="D1010" s="137"/>
      <c r="E1010" s="137"/>
      <c r="F1010" s="137"/>
      <c r="G1010" s="137"/>
      <c r="H1010" s="137"/>
      <c r="I1010" s="137"/>
      <c r="K1010" s="137"/>
      <c r="L1010" s="137"/>
      <c r="M1010" s="137"/>
      <c r="N1010" s="137"/>
      <c r="O1010" s="137"/>
      <c r="P1010" s="137"/>
      <c r="Q1010" s="137"/>
    </row>
    <row r="1011" spans="1:17" x14ac:dyDescent="0.3">
      <c r="A1011" s="148"/>
      <c r="B1011" s="140"/>
      <c r="C1011" s="140"/>
      <c r="D1011" s="141"/>
      <c r="E1011" s="137"/>
      <c r="F1011" s="143"/>
      <c r="G1011" s="137"/>
      <c r="H1011" s="137"/>
      <c r="I1011" s="144"/>
      <c r="K1011" s="149"/>
      <c r="L1011" s="150"/>
      <c r="M1011" s="151"/>
      <c r="N1011" s="137"/>
      <c r="O1011" s="137"/>
      <c r="P1011" s="137"/>
      <c r="Q1011" s="137"/>
    </row>
    <row r="1012" spans="1:17" x14ac:dyDescent="0.3">
      <c r="A1012" s="146"/>
      <c r="B1012" s="137"/>
      <c r="C1012" s="137"/>
      <c r="D1012" s="137"/>
      <c r="E1012" s="137"/>
      <c r="F1012" s="137"/>
      <c r="G1012" s="137"/>
      <c r="H1012" s="137"/>
      <c r="I1012" s="137"/>
      <c r="K1012" s="152"/>
      <c r="L1012" s="153"/>
      <c r="M1012" s="151"/>
      <c r="N1012" s="137"/>
      <c r="O1012" s="137"/>
      <c r="P1012" s="137"/>
      <c r="Q1012" s="137"/>
    </row>
    <row r="1013" spans="1:17" x14ac:dyDescent="0.3">
      <c r="A1013" s="146"/>
      <c r="B1013" s="137"/>
      <c r="C1013" s="137"/>
      <c r="D1013" s="137"/>
      <c r="E1013" s="137"/>
      <c r="F1013" s="137"/>
      <c r="G1013" s="137"/>
      <c r="H1013" s="137"/>
      <c r="I1013" s="137"/>
      <c r="K1013" s="137"/>
      <c r="L1013" s="151"/>
      <c r="M1013" s="151"/>
      <c r="N1013" s="137"/>
      <c r="O1013" s="137"/>
      <c r="P1013" s="137"/>
      <c r="Q1013" s="137"/>
    </row>
    <row r="1014" spans="1:17" x14ac:dyDescent="0.3">
      <c r="A1014" s="146"/>
      <c r="B1014" s="137"/>
      <c r="C1014" s="137"/>
      <c r="D1014" s="137"/>
      <c r="E1014" s="145"/>
      <c r="F1014" s="143"/>
      <c r="G1014" s="137"/>
      <c r="H1014" s="137"/>
      <c r="I1014" s="137"/>
      <c r="K1014" s="137"/>
      <c r="L1014" s="137"/>
      <c r="M1014" s="137"/>
      <c r="N1014" s="137"/>
      <c r="O1014" s="137"/>
      <c r="P1014" s="137"/>
      <c r="Q1014" s="137"/>
    </row>
    <row r="1015" spans="1:17" x14ac:dyDescent="0.3">
      <c r="A1015" s="146"/>
      <c r="B1015" s="137"/>
      <c r="C1015" s="137"/>
      <c r="D1015" s="137"/>
      <c r="E1015" s="137"/>
      <c r="F1015" s="137"/>
      <c r="G1015" s="137"/>
      <c r="H1015" s="137"/>
      <c r="I1015" s="137"/>
      <c r="K1015" s="137"/>
      <c r="L1015" s="137"/>
      <c r="M1015" s="137"/>
      <c r="N1015" s="137"/>
      <c r="O1015" s="137"/>
      <c r="P1015" s="137"/>
      <c r="Q1015" s="137"/>
    </row>
    <row r="1016" spans="1:17" x14ac:dyDescent="0.3">
      <c r="A1016" s="146"/>
      <c r="B1016" s="137"/>
      <c r="C1016" s="137"/>
      <c r="D1016" s="137"/>
      <c r="E1016" s="145"/>
      <c r="F1016" s="143"/>
      <c r="G1016" s="143"/>
      <c r="H1016" s="137"/>
      <c r="I1016" s="137"/>
      <c r="K1016" s="137"/>
      <c r="L1016" s="137"/>
      <c r="M1016" s="137"/>
      <c r="N1016" s="137"/>
      <c r="O1016" s="137"/>
      <c r="P1016" s="137"/>
      <c r="Q1016" s="137"/>
    </row>
    <row r="1017" spans="1:17" x14ac:dyDescent="0.3">
      <c r="A1017" s="146"/>
      <c r="B1017" s="137"/>
      <c r="C1017" s="137"/>
      <c r="D1017" s="137"/>
      <c r="E1017" s="145"/>
      <c r="F1017" s="143"/>
      <c r="G1017" s="137"/>
      <c r="H1017" s="137"/>
      <c r="I1017" s="137"/>
      <c r="K1017" s="137"/>
      <c r="L1017" s="137"/>
      <c r="M1017" s="137"/>
      <c r="N1017" s="137"/>
      <c r="O1017" s="137"/>
      <c r="P1017" s="137"/>
      <c r="Q1017" s="137"/>
    </row>
    <row r="1018" spans="1:17" x14ac:dyDescent="0.3">
      <c r="A1018" s="146"/>
      <c r="B1018" s="137"/>
      <c r="C1018" s="137"/>
      <c r="D1018" s="137"/>
      <c r="E1018" s="137"/>
      <c r="F1018" s="137"/>
      <c r="G1018" s="137"/>
      <c r="H1018" s="137"/>
      <c r="I1018" s="137"/>
      <c r="K1018" s="137"/>
      <c r="L1018" s="137"/>
      <c r="M1018" s="137"/>
      <c r="N1018" s="137"/>
      <c r="O1018" s="137"/>
      <c r="P1018" s="137"/>
      <c r="Q1018" s="137"/>
    </row>
    <row r="1019" spans="1:17" x14ac:dyDescent="0.3">
      <c r="A1019" s="146"/>
      <c r="B1019" s="137"/>
      <c r="C1019" s="137"/>
      <c r="D1019" s="137"/>
      <c r="E1019" s="137"/>
      <c r="F1019" s="137"/>
      <c r="G1019" s="137"/>
      <c r="H1019" s="137"/>
      <c r="I1019" s="137"/>
      <c r="K1019" s="137"/>
      <c r="L1019" s="137"/>
      <c r="M1019" s="137"/>
      <c r="N1019" s="137"/>
      <c r="O1019" s="137"/>
      <c r="P1019" s="137"/>
      <c r="Q1019" s="137"/>
    </row>
    <row r="1020" spans="1:17" x14ac:dyDescent="0.3">
      <c r="A1020" s="146"/>
      <c r="B1020" s="137"/>
      <c r="C1020" s="137"/>
      <c r="D1020" s="137"/>
      <c r="E1020" s="137"/>
      <c r="F1020" s="137"/>
      <c r="G1020" s="137"/>
      <c r="H1020" s="137"/>
      <c r="I1020" s="137"/>
      <c r="K1020" s="137"/>
      <c r="L1020" s="137"/>
      <c r="M1020" s="137"/>
      <c r="N1020" s="137"/>
      <c r="O1020" s="137"/>
      <c r="P1020" s="137"/>
      <c r="Q1020" s="137"/>
    </row>
    <row r="1021" spans="1:17" x14ac:dyDescent="0.3">
      <c r="A1021" s="147"/>
      <c r="B1021" s="137"/>
      <c r="C1021" s="138"/>
      <c r="D1021" s="137"/>
      <c r="E1021" s="137"/>
      <c r="F1021" s="137"/>
      <c r="G1021" s="137"/>
      <c r="H1021" s="137"/>
      <c r="I1021" s="137"/>
      <c r="K1021" s="137"/>
      <c r="L1021" s="137"/>
      <c r="M1021" s="137"/>
      <c r="N1021" s="137"/>
      <c r="O1021" s="137"/>
      <c r="P1021" s="137"/>
      <c r="Q1021" s="137"/>
    </row>
    <row r="1022" spans="1:17" x14ac:dyDescent="0.3">
      <c r="A1022" s="146"/>
      <c r="B1022" s="137"/>
      <c r="C1022" s="137"/>
      <c r="D1022" s="137"/>
      <c r="E1022" s="137"/>
      <c r="F1022" s="137"/>
      <c r="G1022" s="137"/>
      <c r="H1022" s="137"/>
      <c r="I1022" s="137"/>
      <c r="K1022" s="137"/>
      <c r="L1022" s="137"/>
      <c r="M1022" s="137"/>
      <c r="N1022" s="137"/>
      <c r="O1022" s="137"/>
      <c r="P1022" s="137"/>
      <c r="Q1022" s="137"/>
    </row>
    <row r="1023" spans="1:17" x14ac:dyDescent="0.3">
      <c r="A1023" s="146"/>
      <c r="B1023" s="137"/>
      <c r="C1023" s="139"/>
      <c r="D1023" s="137"/>
      <c r="E1023" s="137"/>
      <c r="F1023" s="137"/>
      <c r="G1023" s="137"/>
      <c r="H1023" s="137"/>
      <c r="I1023" s="137"/>
      <c r="K1023" s="137"/>
      <c r="L1023" s="137"/>
      <c r="M1023" s="137"/>
      <c r="N1023" s="137"/>
      <c r="O1023" s="137"/>
      <c r="P1023" s="137"/>
      <c r="Q1023" s="137"/>
    </row>
    <row r="1024" spans="1:17" x14ac:dyDescent="0.3">
      <c r="A1024" s="148"/>
      <c r="B1024" s="140"/>
      <c r="C1024" s="140"/>
      <c r="D1024" s="141"/>
      <c r="E1024" s="142"/>
      <c r="F1024" s="143"/>
      <c r="G1024" s="137"/>
      <c r="H1024" s="137"/>
      <c r="I1024" s="144"/>
      <c r="K1024" s="137"/>
      <c r="L1024" s="137"/>
      <c r="M1024" s="137"/>
      <c r="N1024" s="137"/>
      <c r="O1024" s="137"/>
      <c r="P1024" s="137"/>
      <c r="Q1024" s="137"/>
    </row>
    <row r="1025" spans="1:17" x14ac:dyDescent="0.3">
      <c r="A1025" s="146"/>
      <c r="B1025" s="137"/>
      <c r="C1025" s="137"/>
      <c r="D1025" s="137"/>
      <c r="E1025" s="137"/>
      <c r="F1025" s="137"/>
      <c r="G1025" s="137"/>
      <c r="H1025" s="137"/>
      <c r="I1025" s="137"/>
      <c r="K1025" s="137"/>
      <c r="L1025" s="137"/>
      <c r="M1025" s="137"/>
      <c r="N1025" s="137"/>
      <c r="O1025" s="137"/>
      <c r="P1025" s="137"/>
      <c r="Q1025" s="137"/>
    </row>
    <row r="1026" spans="1:17" x14ac:dyDescent="0.3">
      <c r="A1026" s="148"/>
      <c r="B1026" s="140"/>
      <c r="C1026" s="140"/>
      <c r="D1026" s="141"/>
      <c r="E1026" s="142"/>
      <c r="F1026" s="143"/>
      <c r="G1026" s="137"/>
      <c r="H1026" s="137"/>
      <c r="I1026" s="144"/>
      <c r="K1026" s="137"/>
      <c r="L1026" s="137"/>
      <c r="M1026" s="137"/>
      <c r="N1026" s="137"/>
      <c r="O1026" s="137"/>
      <c r="P1026" s="137"/>
      <c r="Q1026" s="137"/>
    </row>
    <row r="1027" spans="1:17" x14ac:dyDescent="0.3">
      <c r="A1027" s="146"/>
      <c r="B1027" s="137"/>
      <c r="C1027" s="137"/>
      <c r="D1027" s="137"/>
      <c r="E1027" s="137"/>
      <c r="F1027" s="137"/>
      <c r="G1027" s="137"/>
      <c r="H1027" s="137"/>
      <c r="I1027" s="137"/>
      <c r="K1027" s="137"/>
      <c r="L1027" s="137"/>
      <c r="M1027" s="137"/>
      <c r="N1027" s="137"/>
      <c r="O1027" s="137"/>
      <c r="P1027" s="137"/>
      <c r="Q1027" s="137"/>
    </row>
    <row r="1028" spans="1:17" x14ac:dyDescent="0.3">
      <c r="A1028" s="148"/>
      <c r="B1028" s="140"/>
      <c r="C1028" s="140"/>
      <c r="D1028" s="141"/>
      <c r="E1028" s="142"/>
      <c r="F1028" s="143"/>
      <c r="G1028" s="137"/>
      <c r="H1028" s="137"/>
      <c r="I1028" s="144"/>
      <c r="K1028" s="137"/>
      <c r="L1028" s="137"/>
      <c r="M1028" s="137"/>
      <c r="N1028" s="137"/>
      <c r="O1028" s="137"/>
      <c r="P1028" s="137"/>
      <c r="Q1028" s="137"/>
    </row>
    <row r="1029" spans="1:17" x14ac:dyDescent="0.3">
      <c r="A1029" s="146"/>
      <c r="B1029" s="137"/>
      <c r="C1029" s="137"/>
      <c r="D1029" s="137"/>
      <c r="E1029" s="137"/>
      <c r="F1029" s="137"/>
      <c r="G1029" s="137"/>
      <c r="H1029" s="137"/>
      <c r="I1029" s="137"/>
      <c r="K1029" s="137"/>
      <c r="L1029" s="137"/>
      <c r="M1029" s="137"/>
      <c r="N1029" s="137"/>
      <c r="O1029" s="137"/>
      <c r="P1029" s="137"/>
      <c r="Q1029" s="137"/>
    </row>
    <row r="1030" spans="1:17" x14ac:dyDescent="0.3">
      <c r="A1030" s="148"/>
      <c r="B1030" s="140"/>
      <c r="C1030" s="140"/>
      <c r="D1030" s="141"/>
      <c r="E1030" s="142"/>
      <c r="F1030" s="143"/>
      <c r="G1030" s="137"/>
      <c r="H1030" s="137"/>
      <c r="I1030" s="144"/>
      <c r="K1030" s="137"/>
      <c r="L1030" s="137"/>
      <c r="M1030" s="137"/>
      <c r="N1030" s="137"/>
      <c r="O1030" s="137"/>
      <c r="P1030" s="137"/>
      <c r="Q1030" s="137"/>
    </row>
    <row r="1031" spans="1:17" x14ac:dyDescent="0.3">
      <c r="A1031" s="146"/>
      <c r="B1031" s="137"/>
      <c r="C1031" s="137"/>
      <c r="D1031" s="137"/>
      <c r="E1031" s="137"/>
      <c r="F1031" s="137"/>
      <c r="G1031" s="137"/>
      <c r="H1031" s="137"/>
      <c r="I1031" s="137"/>
      <c r="K1031" s="137"/>
      <c r="L1031" s="137"/>
      <c r="M1031" s="137"/>
      <c r="N1031" s="137"/>
      <c r="O1031" s="137"/>
      <c r="P1031" s="137"/>
      <c r="Q1031" s="137"/>
    </row>
    <row r="1032" spans="1:17" x14ac:dyDescent="0.3">
      <c r="A1032" s="146"/>
      <c r="B1032" s="137"/>
      <c r="C1032" s="137"/>
      <c r="D1032" s="137"/>
      <c r="E1032" s="137"/>
      <c r="F1032" s="137"/>
      <c r="G1032" s="137"/>
      <c r="H1032" s="137"/>
      <c r="I1032" s="137"/>
      <c r="K1032" s="137"/>
      <c r="L1032" s="137"/>
      <c r="M1032" s="137"/>
      <c r="N1032" s="137"/>
      <c r="O1032" s="137"/>
      <c r="P1032" s="137"/>
      <c r="Q1032" s="137"/>
    </row>
    <row r="1033" spans="1:17" x14ac:dyDescent="0.3">
      <c r="A1033" s="146"/>
      <c r="B1033" s="137"/>
      <c r="C1033" s="137"/>
      <c r="D1033" s="137"/>
      <c r="E1033" s="145"/>
      <c r="F1033" s="143"/>
      <c r="G1033" s="137"/>
      <c r="H1033" s="137"/>
      <c r="I1033" s="137"/>
      <c r="K1033" s="137"/>
      <c r="L1033" s="137"/>
      <c r="M1033" s="137"/>
      <c r="N1033" s="137"/>
      <c r="O1033" s="137"/>
      <c r="P1033" s="137"/>
      <c r="Q1033" s="137"/>
    </row>
    <row r="1034" spans="1:17" x14ac:dyDescent="0.3">
      <c r="A1034" s="146"/>
      <c r="B1034" s="137"/>
      <c r="C1034" s="137"/>
      <c r="D1034" s="137"/>
      <c r="E1034" s="137"/>
      <c r="F1034" s="137"/>
      <c r="G1034" s="137"/>
      <c r="H1034" s="137"/>
      <c r="I1034" s="137"/>
      <c r="K1034" s="137"/>
      <c r="L1034" s="137"/>
      <c r="M1034" s="137"/>
      <c r="N1034" s="137"/>
      <c r="O1034" s="137"/>
      <c r="P1034" s="137"/>
      <c r="Q1034" s="137"/>
    </row>
    <row r="1035" spans="1:17" x14ac:dyDescent="0.3">
      <c r="A1035" s="146"/>
      <c r="B1035" s="137"/>
      <c r="C1035" s="137"/>
      <c r="D1035" s="137"/>
      <c r="E1035" s="145"/>
      <c r="F1035" s="143"/>
      <c r="G1035" s="143"/>
      <c r="H1035" s="137"/>
      <c r="I1035" s="137"/>
      <c r="K1035" s="137"/>
      <c r="L1035" s="137"/>
      <c r="M1035" s="137"/>
      <c r="N1035" s="137"/>
      <c r="O1035" s="137"/>
      <c r="P1035" s="137"/>
      <c r="Q1035" s="137"/>
    </row>
    <row r="1036" spans="1:17" x14ac:dyDescent="0.3">
      <c r="A1036" s="146"/>
      <c r="B1036" s="137"/>
      <c r="C1036" s="137"/>
      <c r="D1036" s="137"/>
      <c r="E1036" s="145"/>
      <c r="F1036" s="143"/>
      <c r="G1036" s="137"/>
      <c r="H1036" s="137"/>
      <c r="I1036" s="137"/>
      <c r="K1036" s="137"/>
      <c r="L1036" s="137"/>
      <c r="M1036" s="137"/>
      <c r="N1036" s="137"/>
      <c r="O1036" s="137"/>
      <c r="P1036" s="137"/>
      <c r="Q1036" s="137"/>
    </row>
    <row r="1037" spans="1:17" x14ac:dyDescent="0.3">
      <c r="A1037" s="146"/>
      <c r="B1037" s="137"/>
      <c r="C1037" s="137"/>
      <c r="D1037" s="137"/>
      <c r="E1037" s="137"/>
      <c r="F1037" s="137"/>
      <c r="G1037" s="137"/>
      <c r="H1037" s="137"/>
      <c r="I1037" s="137"/>
      <c r="K1037" s="137"/>
      <c r="L1037" s="137"/>
      <c r="M1037" s="137"/>
      <c r="N1037" s="137"/>
      <c r="O1037" s="137"/>
      <c r="P1037" s="137"/>
      <c r="Q1037" s="137"/>
    </row>
    <row r="1038" spans="1:17" x14ac:dyDescent="0.3">
      <c r="A1038" s="146"/>
      <c r="B1038" s="137"/>
      <c r="C1038" s="137"/>
      <c r="D1038" s="137"/>
      <c r="E1038" s="137"/>
      <c r="F1038" s="137"/>
      <c r="G1038" s="137"/>
      <c r="H1038" s="137"/>
      <c r="I1038" s="137"/>
      <c r="K1038" s="137"/>
      <c r="L1038" s="137"/>
      <c r="M1038" s="137"/>
      <c r="N1038" s="137"/>
      <c r="O1038" s="137"/>
      <c r="P1038" s="137"/>
      <c r="Q1038" s="137"/>
    </row>
    <row r="1039" spans="1:17" x14ac:dyDescent="0.3">
      <c r="A1039" s="146"/>
      <c r="B1039" s="137"/>
      <c r="C1039" s="137"/>
      <c r="D1039" s="137"/>
      <c r="E1039" s="137"/>
      <c r="F1039" s="137"/>
      <c r="G1039" s="137"/>
      <c r="H1039" s="137"/>
      <c r="I1039" s="137"/>
      <c r="K1039" s="137"/>
      <c r="L1039" s="137"/>
      <c r="M1039" s="137"/>
      <c r="N1039" s="137"/>
      <c r="O1039" s="137"/>
      <c r="P1039" s="137"/>
      <c r="Q1039" s="137"/>
    </row>
    <row r="1040" spans="1:17" x14ac:dyDescent="0.3">
      <c r="A1040" s="147"/>
      <c r="B1040" s="137"/>
      <c r="C1040" s="138"/>
      <c r="D1040" s="137"/>
      <c r="E1040" s="137"/>
      <c r="F1040" s="137"/>
      <c r="G1040" s="137"/>
      <c r="H1040" s="137"/>
      <c r="I1040" s="137"/>
      <c r="K1040" s="137"/>
      <c r="L1040" s="137"/>
      <c r="M1040" s="137"/>
      <c r="N1040" s="137"/>
      <c r="O1040" s="137"/>
      <c r="P1040" s="137"/>
      <c r="Q1040" s="137"/>
    </row>
    <row r="1041" spans="1:17" x14ac:dyDescent="0.3">
      <c r="A1041" s="146"/>
      <c r="B1041" s="137"/>
      <c r="C1041" s="137"/>
      <c r="D1041" s="137"/>
      <c r="E1041" s="137"/>
      <c r="F1041" s="137"/>
      <c r="G1041" s="137"/>
      <c r="H1041" s="137"/>
      <c r="I1041" s="137"/>
      <c r="K1041" s="137"/>
      <c r="L1041" s="137"/>
      <c r="M1041" s="137"/>
      <c r="N1041" s="137"/>
      <c r="O1041" s="137"/>
      <c r="P1041" s="137"/>
      <c r="Q1041" s="137"/>
    </row>
    <row r="1042" spans="1:17" x14ac:dyDescent="0.3">
      <c r="A1042" s="146"/>
      <c r="B1042" s="137"/>
      <c r="C1042" s="139"/>
      <c r="D1042" s="137"/>
      <c r="E1042" s="137"/>
      <c r="F1042" s="137"/>
      <c r="G1042" s="137"/>
      <c r="H1042" s="137"/>
      <c r="I1042" s="137"/>
      <c r="K1042" s="137"/>
      <c r="L1042" s="137"/>
      <c r="M1042" s="137"/>
      <c r="N1042" s="137"/>
      <c r="O1042" s="137"/>
      <c r="P1042" s="137"/>
      <c r="Q1042" s="137"/>
    </row>
    <row r="1043" spans="1:17" x14ac:dyDescent="0.3">
      <c r="A1043" s="148"/>
      <c r="B1043" s="140"/>
      <c r="C1043" s="140"/>
      <c r="D1043" s="141"/>
      <c r="E1043" s="142"/>
      <c r="F1043" s="143"/>
      <c r="G1043" s="137"/>
      <c r="H1043" s="137"/>
      <c r="I1043" s="144"/>
      <c r="K1043" s="137"/>
      <c r="L1043" s="137"/>
      <c r="M1043" s="137"/>
      <c r="N1043" s="137"/>
      <c r="O1043" s="137"/>
      <c r="P1043" s="137"/>
      <c r="Q1043" s="137"/>
    </row>
    <row r="1044" spans="1:17" x14ac:dyDescent="0.3">
      <c r="A1044" s="146"/>
      <c r="B1044" s="137"/>
      <c r="C1044" s="137"/>
      <c r="D1044" s="137"/>
      <c r="E1044" s="137"/>
      <c r="F1044" s="137"/>
      <c r="G1044" s="137"/>
      <c r="H1044" s="137"/>
      <c r="I1044" s="137"/>
      <c r="K1044" s="137"/>
      <c r="L1044" s="137"/>
      <c r="M1044" s="137"/>
      <c r="N1044" s="137"/>
      <c r="O1044" s="137"/>
      <c r="P1044" s="137"/>
      <c r="Q1044" s="137"/>
    </row>
    <row r="1045" spans="1:17" x14ac:dyDescent="0.3">
      <c r="A1045" s="148"/>
      <c r="B1045" s="140"/>
      <c r="C1045" s="140"/>
      <c r="D1045" s="141"/>
      <c r="E1045" s="142"/>
      <c r="F1045" s="143"/>
      <c r="G1045" s="137"/>
      <c r="H1045" s="137"/>
      <c r="I1045" s="144"/>
      <c r="K1045" s="137"/>
      <c r="L1045" s="137"/>
      <c r="M1045" s="137"/>
      <c r="N1045" s="137"/>
      <c r="O1045" s="137"/>
      <c r="P1045" s="137"/>
      <c r="Q1045" s="137"/>
    </row>
    <row r="1046" spans="1:17" x14ac:dyDescent="0.3">
      <c r="A1046" s="146"/>
      <c r="B1046" s="137"/>
      <c r="C1046" s="137"/>
      <c r="D1046" s="137"/>
      <c r="E1046" s="137"/>
      <c r="F1046" s="137"/>
      <c r="G1046" s="137"/>
      <c r="H1046" s="137"/>
      <c r="I1046" s="137"/>
      <c r="K1046" s="137"/>
      <c r="L1046" s="137"/>
      <c r="M1046" s="137"/>
      <c r="N1046" s="137"/>
      <c r="O1046" s="137"/>
      <c r="P1046" s="137"/>
      <c r="Q1046" s="137"/>
    </row>
    <row r="1047" spans="1:17" x14ac:dyDescent="0.3">
      <c r="A1047" s="148"/>
      <c r="B1047" s="140"/>
      <c r="C1047" s="140"/>
      <c r="D1047" s="141"/>
      <c r="E1047" s="142"/>
      <c r="F1047" s="143"/>
      <c r="G1047" s="137"/>
      <c r="H1047" s="137"/>
      <c r="I1047" s="144"/>
      <c r="K1047" s="137"/>
      <c r="L1047" s="137"/>
      <c r="M1047" s="137"/>
      <c r="N1047" s="137"/>
      <c r="O1047" s="137"/>
      <c r="P1047" s="137"/>
      <c r="Q1047" s="137"/>
    </row>
    <row r="1048" spans="1:17" x14ac:dyDescent="0.3">
      <c r="A1048" s="146"/>
      <c r="B1048" s="137"/>
      <c r="C1048" s="137"/>
      <c r="D1048" s="137"/>
      <c r="E1048" s="137"/>
      <c r="F1048" s="137"/>
      <c r="G1048" s="137"/>
      <c r="H1048" s="137"/>
      <c r="I1048" s="137"/>
      <c r="K1048" s="137"/>
      <c r="L1048" s="137"/>
      <c r="M1048" s="137"/>
      <c r="N1048" s="137"/>
      <c r="O1048" s="137"/>
      <c r="P1048" s="137"/>
      <c r="Q1048" s="137"/>
    </row>
    <row r="1049" spans="1:17" x14ac:dyDescent="0.3">
      <c r="A1049" s="148"/>
      <c r="B1049" s="140"/>
      <c r="C1049" s="140"/>
      <c r="D1049" s="141"/>
      <c r="E1049" s="142"/>
      <c r="F1049" s="143"/>
      <c r="G1049" s="137"/>
      <c r="H1049" s="137"/>
      <c r="I1049" s="144"/>
      <c r="K1049" s="137"/>
      <c r="L1049" s="137"/>
      <c r="M1049" s="137"/>
      <c r="N1049" s="137"/>
      <c r="O1049" s="137"/>
      <c r="P1049" s="137"/>
      <c r="Q1049" s="137"/>
    </row>
    <row r="1050" spans="1:17" x14ac:dyDescent="0.3">
      <c r="A1050" s="146"/>
      <c r="B1050" s="137"/>
      <c r="C1050" s="137"/>
      <c r="D1050" s="137"/>
      <c r="E1050" s="137"/>
      <c r="F1050" s="137"/>
      <c r="G1050" s="137"/>
      <c r="H1050" s="137"/>
      <c r="I1050" s="137"/>
      <c r="K1050" s="137"/>
      <c r="L1050" s="137"/>
      <c r="M1050" s="137"/>
      <c r="N1050" s="137"/>
      <c r="O1050" s="137"/>
      <c r="P1050" s="137"/>
      <c r="Q1050" s="137"/>
    </row>
    <row r="1051" spans="1:17" x14ac:dyDescent="0.3">
      <c r="A1051" s="148"/>
      <c r="B1051" s="140"/>
      <c r="C1051" s="140"/>
      <c r="D1051" s="141"/>
      <c r="E1051" s="142"/>
      <c r="F1051" s="143"/>
      <c r="G1051" s="137"/>
      <c r="H1051" s="137"/>
      <c r="I1051" s="144"/>
      <c r="K1051" s="137"/>
      <c r="L1051" s="137"/>
      <c r="M1051" s="137"/>
      <c r="N1051" s="137"/>
      <c r="O1051" s="137"/>
      <c r="P1051" s="137"/>
      <c r="Q1051" s="137"/>
    </row>
    <row r="1052" spans="1:17" x14ac:dyDescent="0.3">
      <c r="A1052" s="146"/>
      <c r="B1052" s="137"/>
      <c r="C1052" s="137"/>
      <c r="D1052" s="137"/>
      <c r="E1052" s="137"/>
      <c r="F1052" s="137"/>
      <c r="G1052" s="137"/>
      <c r="H1052" s="137"/>
      <c r="I1052" s="137"/>
      <c r="K1052" s="137"/>
      <c r="L1052" s="137"/>
      <c r="M1052" s="137"/>
      <c r="N1052" s="137"/>
      <c r="O1052" s="137"/>
      <c r="P1052" s="137"/>
      <c r="Q1052" s="137"/>
    </row>
    <row r="1053" spans="1:17" x14ac:dyDescent="0.3">
      <c r="A1053" s="148"/>
      <c r="B1053" s="140"/>
      <c r="C1053" s="140"/>
      <c r="D1053" s="141"/>
      <c r="E1053" s="142"/>
      <c r="F1053" s="143"/>
      <c r="G1053" s="137"/>
      <c r="H1053" s="137"/>
      <c r="I1053" s="144"/>
      <c r="K1053" s="137"/>
      <c r="L1053" s="137"/>
      <c r="M1053" s="137"/>
      <c r="N1053" s="137"/>
      <c r="O1053" s="137"/>
      <c r="P1053" s="137"/>
      <c r="Q1053" s="137"/>
    </row>
    <row r="1054" spans="1:17" x14ac:dyDescent="0.3">
      <c r="A1054" s="146"/>
      <c r="B1054" s="137"/>
      <c r="C1054" s="137"/>
      <c r="D1054" s="137"/>
      <c r="E1054" s="137"/>
      <c r="F1054" s="137"/>
      <c r="G1054" s="137"/>
      <c r="H1054" s="137"/>
      <c r="I1054" s="137"/>
      <c r="K1054" s="137"/>
      <c r="L1054" s="137"/>
      <c r="M1054" s="137"/>
      <c r="N1054" s="137"/>
      <c r="O1054" s="137"/>
      <c r="P1054" s="137"/>
      <c r="Q1054" s="137"/>
    </row>
    <row r="1055" spans="1:17" x14ac:dyDescent="0.3">
      <c r="A1055" s="148"/>
      <c r="B1055" s="140"/>
      <c r="C1055" s="140"/>
      <c r="D1055" s="141"/>
      <c r="E1055" s="142"/>
      <c r="F1055" s="143"/>
      <c r="G1055" s="137"/>
      <c r="H1055" s="137"/>
      <c r="I1055" s="144"/>
      <c r="K1055" s="137"/>
      <c r="L1055" s="137"/>
      <c r="M1055" s="137"/>
      <c r="N1055" s="137"/>
      <c r="O1055" s="137"/>
      <c r="P1055" s="137"/>
      <c r="Q1055" s="137"/>
    </row>
    <row r="1056" spans="1:17" x14ac:dyDescent="0.3">
      <c r="A1056" s="146"/>
      <c r="B1056" s="137"/>
      <c r="C1056" s="137"/>
      <c r="D1056" s="137"/>
      <c r="E1056" s="137"/>
      <c r="F1056" s="137"/>
      <c r="G1056" s="137"/>
      <c r="H1056" s="137"/>
      <c r="I1056" s="137"/>
      <c r="K1056" s="137"/>
      <c r="L1056" s="137"/>
      <c r="M1056" s="137"/>
      <c r="N1056" s="137"/>
      <c r="O1056" s="137"/>
      <c r="P1056" s="137"/>
      <c r="Q1056" s="137"/>
    </row>
    <row r="1057" spans="1:17" x14ac:dyDescent="0.3">
      <c r="A1057" s="146"/>
      <c r="B1057" s="137"/>
      <c r="C1057" s="137"/>
      <c r="D1057" s="137"/>
      <c r="E1057" s="137"/>
      <c r="F1057" s="137"/>
      <c r="G1057" s="137"/>
      <c r="H1057" s="137"/>
      <c r="I1057" s="137"/>
      <c r="K1057" s="137"/>
      <c r="L1057" s="137"/>
      <c r="M1057" s="137"/>
      <c r="N1057" s="137"/>
      <c r="O1057" s="137"/>
      <c r="P1057" s="137"/>
      <c r="Q1057" s="137"/>
    </row>
    <row r="1058" spans="1:17" x14ac:dyDescent="0.3">
      <c r="A1058" s="146"/>
      <c r="B1058" s="137"/>
      <c r="C1058" s="137"/>
      <c r="D1058" s="137"/>
      <c r="E1058" s="145"/>
      <c r="F1058" s="143"/>
      <c r="G1058" s="137"/>
      <c r="H1058" s="137"/>
      <c r="I1058" s="137"/>
      <c r="K1058" s="137"/>
      <c r="L1058" s="137"/>
      <c r="M1058" s="137"/>
      <c r="N1058" s="137"/>
      <c r="O1058" s="137"/>
      <c r="P1058" s="137"/>
      <c r="Q1058" s="137"/>
    </row>
    <row r="1059" spans="1:17" x14ac:dyDescent="0.3">
      <c r="A1059" s="146"/>
      <c r="B1059" s="137"/>
      <c r="C1059" s="137"/>
      <c r="D1059" s="137"/>
      <c r="E1059" s="137"/>
      <c r="F1059" s="137"/>
      <c r="G1059" s="137"/>
      <c r="H1059" s="137"/>
      <c r="I1059" s="137"/>
      <c r="K1059" s="137"/>
      <c r="L1059" s="137"/>
      <c r="M1059" s="137"/>
      <c r="N1059" s="137"/>
      <c r="O1059" s="137"/>
      <c r="P1059" s="137"/>
      <c r="Q1059" s="137"/>
    </row>
    <row r="1060" spans="1:17" x14ac:dyDescent="0.3">
      <c r="A1060" s="146"/>
      <c r="B1060" s="137"/>
      <c r="C1060" s="137"/>
      <c r="D1060" s="137"/>
      <c r="E1060" s="145"/>
      <c r="F1060" s="143"/>
      <c r="G1060" s="143"/>
      <c r="H1060" s="137"/>
      <c r="I1060" s="137"/>
      <c r="K1060" s="137"/>
      <c r="L1060" s="137"/>
      <c r="M1060" s="137"/>
      <c r="N1060" s="137"/>
      <c r="O1060" s="137"/>
      <c r="P1060" s="137"/>
      <c r="Q1060" s="137"/>
    </row>
    <row r="1061" spans="1:17" x14ac:dyDescent="0.3">
      <c r="A1061" s="146"/>
      <c r="B1061" s="137"/>
      <c r="C1061" s="137"/>
      <c r="D1061" s="137"/>
      <c r="E1061" s="145"/>
      <c r="F1061" s="143"/>
      <c r="G1061" s="137"/>
      <c r="H1061" s="137"/>
      <c r="I1061" s="137"/>
      <c r="K1061" s="137"/>
      <c r="L1061" s="137"/>
      <c r="M1061" s="137"/>
      <c r="N1061" s="137"/>
      <c r="O1061" s="137"/>
      <c r="P1061" s="137"/>
      <c r="Q1061" s="137"/>
    </row>
    <row r="1062" spans="1:17" x14ac:dyDescent="0.3">
      <c r="A1062" s="146"/>
      <c r="B1062" s="137"/>
      <c r="C1062" s="137"/>
      <c r="D1062" s="137"/>
      <c r="E1062" s="137"/>
      <c r="F1062" s="137"/>
      <c r="G1062" s="137"/>
      <c r="H1062" s="137"/>
      <c r="I1062" s="137"/>
      <c r="K1062" s="137"/>
      <c r="L1062" s="137"/>
      <c r="M1062" s="137"/>
      <c r="N1062" s="137"/>
      <c r="O1062" s="137"/>
      <c r="P1062" s="137"/>
      <c r="Q1062" s="137"/>
    </row>
    <row r="1063" spans="1:17" x14ac:dyDescent="0.3">
      <c r="A1063" s="146"/>
      <c r="B1063" s="137"/>
      <c r="C1063" s="137"/>
      <c r="D1063" s="137"/>
      <c r="E1063" s="137"/>
      <c r="F1063" s="137"/>
      <c r="G1063" s="137"/>
      <c r="H1063" s="137"/>
      <c r="I1063" s="137"/>
      <c r="K1063" s="137"/>
      <c r="L1063" s="137"/>
      <c r="M1063" s="137"/>
      <c r="N1063" s="137"/>
      <c r="O1063" s="137"/>
      <c r="P1063" s="137"/>
      <c r="Q1063" s="137"/>
    </row>
    <row r="1064" spans="1:17" x14ac:dyDescent="0.3">
      <c r="A1064" s="146"/>
      <c r="B1064" s="137"/>
      <c r="C1064" s="137"/>
      <c r="D1064" s="137"/>
      <c r="E1064" s="137"/>
      <c r="F1064" s="137"/>
      <c r="G1064" s="137"/>
      <c r="H1064" s="137"/>
      <c r="I1064" s="137"/>
      <c r="K1064" s="137"/>
      <c r="L1064" s="137"/>
      <c r="M1064" s="137"/>
      <c r="N1064" s="137"/>
      <c r="O1064" s="137"/>
      <c r="P1064" s="137"/>
      <c r="Q1064" s="137"/>
    </row>
    <row r="1065" spans="1:17" x14ac:dyDescent="0.3">
      <c r="A1065" s="147"/>
      <c r="B1065" s="137"/>
      <c r="C1065" s="138"/>
      <c r="D1065" s="137"/>
      <c r="E1065" s="137"/>
      <c r="F1065" s="137"/>
      <c r="G1065" s="137"/>
      <c r="H1065" s="137"/>
      <c r="I1065" s="137"/>
      <c r="K1065" s="137"/>
      <c r="L1065" s="137"/>
      <c r="M1065" s="137"/>
      <c r="N1065" s="137"/>
      <c r="O1065" s="137"/>
      <c r="P1065" s="137"/>
      <c r="Q1065" s="137"/>
    </row>
    <row r="1066" spans="1:17" x14ac:dyDescent="0.3">
      <c r="A1066" s="146"/>
      <c r="B1066" s="137"/>
      <c r="C1066" s="137"/>
      <c r="D1066" s="137"/>
      <c r="E1066" s="137"/>
      <c r="F1066" s="137"/>
      <c r="G1066" s="137"/>
      <c r="H1066" s="137"/>
      <c r="I1066" s="137"/>
      <c r="K1066" s="137"/>
      <c r="L1066" s="137"/>
      <c r="M1066" s="137"/>
      <c r="N1066" s="137"/>
      <c r="O1066" s="137"/>
      <c r="P1066" s="137"/>
      <c r="Q1066" s="137"/>
    </row>
    <row r="1067" spans="1:17" x14ac:dyDescent="0.3">
      <c r="A1067" s="146"/>
      <c r="B1067" s="137"/>
      <c r="C1067" s="139"/>
      <c r="D1067" s="137"/>
      <c r="E1067" s="137"/>
      <c r="F1067" s="137"/>
      <c r="G1067" s="137"/>
      <c r="H1067" s="137"/>
      <c r="I1067" s="137"/>
      <c r="K1067" s="137"/>
      <c r="L1067" s="137"/>
      <c r="M1067" s="137"/>
      <c r="N1067" s="137"/>
      <c r="O1067" s="137"/>
      <c r="P1067" s="137"/>
      <c r="Q1067" s="137"/>
    </row>
    <row r="1068" spans="1:17" x14ac:dyDescent="0.3">
      <c r="A1068" s="148"/>
      <c r="B1068" s="140"/>
      <c r="C1068" s="140"/>
      <c r="D1068" s="141"/>
      <c r="E1068" s="142"/>
      <c r="F1068" s="143"/>
      <c r="G1068" s="137"/>
      <c r="H1068" s="137"/>
      <c r="I1068" s="144"/>
      <c r="K1068" s="137"/>
      <c r="L1068" s="137"/>
      <c r="M1068" s="137"/>
      <c r="N1068" s="137"/>
      <c r="O1068" s="137"/>
      <c r="P1068" s="137"/>
      <c r="Q1068" s="137"/>
    </row>
    <row r="1069" spans="1:17" x14ac:dyDescent="0.3">
      <c r="A1069" s="146"/>
      <c r="B1069" s="137"/>
      <c r="C1069" s="137"/>
      <c r="D1069" s="137"/>
      <c r="E1069" s="137"/>
      <c r="F1069" s="137"/>
      <c r="G1069" s="137"/>
      <c r="H1069" s="137"/>
      <c r="I1069" s="137"/>
      <c r="K1069" s="137"/>
      <c r="L1069" s="137"/>
      <c r="M1069" s="137"/>
      <c r="N1069" s="137"/>
      <c r="O1069" s="137"/>
      <c r="P1069" s="137"/>
      <c r="Q1069" s="137"/>
    </row>
    <row r="1070" spans="1:17" x14ac:dyDescent="0.3">
      <c r="A1070" s="148"/>
      <c r="B1070" s="140"/>
      <c r="C1070" s="140"/>
      <c r="D1070" s="141"/>
      <c r="E1070" s="137"/>
      <c r="F1070" s="143"/>
      <c r="G1070" s="137"/>
      <c r="H1070" s="137"/>
      <c r="I1070" s="144"/>
      <c r="K1070" s="137"/>
      <c r="L1070" s="137"/>
      <c r="M1070" s="137"/>
      <c r="N1070" s="137"/>
      <c r="O1070" s="137"/>
      <c r="P1070" s="137"/>
      <c r="Q1070" s="137"/>
    </row>
    <row r="1071" spans="1:17" x14ac:dyDescent="0.3">
      <c r="A1071" s="146"/>
      <c r="B1071" s="137"/>
      <c r="C1071" s="137"/>
      <c r="D1071" s="137"/>
      <c r="E1071" s="137"/>
      <c r="F1071" s="137"/>
      <c r="G1071" s="137"/>
      <c r="H1071" s="137"/>
      <c r="I1071" s="137"/>
      <c r="K1071" s="137"/>
      <c r="L1071" s="137"/>
      <c r="M1071" s="137"/>
      <c r="N1071" s="137"/>
      <c r="O1071" s="137"/>
      <c r="P1071" s="137"/>
      <c r="Q1071" s="137"/>
    </row>
    <row r="1072" spans="1:17" x14ac:dyDescent="0.3">
      <c r="A1072" s="148"/>
      <c r="B1072" s="140"/>
      <c r="C1072" s="140"/>
      <c r="D1072" s="141"/>
      <c r="E1072" s="142"/>
      <c r="F1072" s="143"/>
      <c r="G1072" s="137"/>
      <c r="H1072" s="137"/>
      <c r="I1072" s="144"/>
      <c r="K1072" s="137"/>
      <c r="L1072" s="137"/>
      <c r="M1072" s="137"/>
      <c r="N1072" s="137"/>
      <c r="O1072" s="137"/>
      <c r="P1072" s="137"/>
      <c r="Q1072" s="137"/>
    </row>
    <row r="1073" spans="1:17" x14ac:dyDescent="0.3">
      <c r="A1073" s="146"/>
      <c r="B1073" s="137"/>
      <c r="C1073" s="137"/>
      <c r="D1073" s="137"/>
      <c r="E1073" s="137"/>
      <c r="F1073" s="137"/>
      <c r="G1073" s="137"/>
      <c r="H1073" s="137"/>
      <c r="I1073" s="137"/>
      <c r="K1073" s="137"/>
      <c r="L1073" s="137"/>
      <c r="M1073" s="137"/>
      <c r="N1073" s="137"/>
      <c r="O1073" s="137"/>
      <c r="P1073" s="137"/>
      <c r="Q1073" s="137"/>
    </row>
    <row r="1074" spans="1:17" x14ac:dyDescent="0.3">
      <c r="A1074" s="148"/>
      <c r="B1074" s="140"/>
      <c r="C1074" s="140"/>
      <c r="D1074" s="141"/>
      <c r="E1074" s="142"/>
      <c r="F1074" s="143"/>
      <c r="G1074" s="137"/>
      <c r="H1074" s="137"/>
      <c r="I1074" s="144"/>
      <c r="K1074" s="137"/>
      <c r="L1074" s="137"/>
      <c r="M1074" s="137"/>
      <c r="N1074" s="137"/>
      <c r="O1074" s="137"/>
      <c r="P1074" s="137"/>
      <c r="Q1074" s="137"/>
    </row>
    <row r="1075" spans="1:17" x14ac:dyDescent="0.3">
      <c r="A1075" s="146"/>
      <c r="B1075" s="137"/>
      <c r="C1075" s="137"/>
      <c r="D1075" s="137"/>
      <c r="E1075" s="137"/>
      <c r="F1075" s="137"/>
      <c r="G1075" s="137"/>
      <c r="H1075" s="137"/>
      <c r="I1075" s="137"/>
      <c r="K1075" s="137"/>
      <c r="L1075" s="137"/>
      <c r="M1075" s="137"/>
      <c r="N1075" s="137"/>
      <c r="O1075" s="137"/>
      <c r="P1075" s="137"/>
      <c r="Q1075" s="137"/>
    </row>
    <row r="1076" spans="1:17" x14ac:dyDescent="0.3">
      <c r="A1076" s="148"/>
      <c r="B1076" s="140"/>
      <c r="C1076" s="140"/>
      <c r="D1076" s="141"/>
      <c r="E1076" s="142"/>
      <c r="F1076" s="143"/>
      <c r="G1076" s="137"/>
      <c r="H1076" s="137"/>
      <c r="I1076" s="144"/>
      <c r="K1076" s="137"/>
      <c r="L1076" s="137"/>
      <c r="M1076" s="137"/>
      <c r="N1076" s="137"/>
      <c r="O1076" s="137"/>
      <c r="P1076" s="137"/>
      <c r="Q1076" s="137"/>
    </row>
    <row r="1077" spans="1:17" x14ac:dyDescent="0.3">
      <c r="A1077" s="146"/>
      <c r="B1077" s="137"/>
      <c r="C1077" s="137"/>
      <c r="D1077" s="137"/>
      <c r="E1077" s="137"/>
      <c r="F1077" s="137"/>
      <c r="G1077" s="137"/>
      <c r="H1077" s="137"/>
      <c r="I1077" s="137"/>
      <c r="K1077" s="137"/>
      <c r="L1077" s="137"/>
      <c r="M1077" s="137"/>
      <c r="N1077" s="137"/>
      <c r="O1077" s="137"/>
      <c r="P1077" s="137"/>
      <c r="Q1077" s="137"/>
    </row>
    <row r="1078" spans="1:17" x14ac:dyDescent="0.3">
      <c r="A1078" s="146"/>
      <c r="B1078" s="137"/>
      <c r="C1078" s="137"/>
      <c r="D1078" s="137"/>
      <c r="E1078" s="137"/>
      <c r="F1078" s="137"/>
      <c r="G1078" s="137"/>
      <c r="H1078" s="137"/>
      <c r="I1078" s="137"/>
      <c r="K1078" s="137"/>
      <c r="L1078" s="137"/>
      <c r="M1078" s="137"/>
      <c r="N1078" s="137"/>
      <c r="O1078" s="137"/>
      <c r="P1078" s="137"/>
      <c r="Q1078" s="137"/>
    </row>
    <row r="1079" spans="1:17" x14ac:dyDescent="0.3">
      <c r="A1079" s="146"/>
      <c r="B1079" s="137"/>
      <c r="C1079" s="137"/>
      <c r="D1079" s="137"/>
      <c r="E1079" s="145"/>
      <c r="F1079" s="143"/>
      <c r="G1079" s="137"/>
      <c r="H1079" s="137"/>
      <c r="I1079" s="137"/>
      <c r="K1079" s="137"/>
      <c r="L1079" s="137"/>
      <c r="M1079" s="137"/>
      <c r="N1079" s="137"/>
      <c r="O1079" s="137"/>
      <c r="P1079" s="137"/>
      <c r="Q1079" s="137"/>
    </row>
    <row r="1080" spans="1:17" x14ac:dyDescent="0.3">
      <c r="A1080" s="146"/>
      <c r="B1080" s="137"/>
      <c r="C1080" s="137"/>
      <c r="D1080" s="137"/>
      <c r="E1080" s="137"/>
      <c r="F1080" s="137"/>
      <c r="G1080" s="137"/>
      <c r="H1080" s="137"/>
      <c r="I1080" s="137"/>
      <c r="K1080" s="137"/>
      <c r="L1080" s="137"/>
      <c r="M1080" s="137"/>
      <c r="N1080" s="137"/>
      <c r="O1080" s="137"/>
      <c r="P1080" s="137"/>
      <c r="Q1080" s="137"/>
    </row>
    <row r="1081" spans="1:17" x14ac:dyDescent="0.3">
      <c r="A1081" s="146"/>
      <c r="B1081" s="137"/>
      <c r="C1081" s="137"/>
      <c r="D1081" s="137"/>
      <c r="E1081" s="145"/>
      <c r="F1081" s="143"/>
      <c r="G1081" s="143"/>
      <c r="H1081" s="137"/>
      <c r="I1081" s="137"/>
      <c r="K1081" s="137"/>
      <c r="L1081" s="137"/>
      <c r="M1081" s="137"/>
      <c r="N1081" s="137"/>
      <c r="O1081" s="137"/>
      <c r="P1081" s="137"/>
      <c r="Q1081" s="137"/>
    </row>
    <row r="1082" spans="1:17" x14ac:dyDescent="0.3">
      <c r="A1082" s="146"/>
      <c r="B1082" s="137"/>
      <c r="C1082" s="137"/>
      <c r="D1082" s="137"/>
      <c r="E1082" s="145"/>
      <c r="F1082" s="143"/>
      <c r="G1082" s="137"/>
      <c r="H1082" s="137"/>
      <c r="I1082" s="137"/>
      <c r="K1082" s="137"/>
      <c r="L1082" s="137"/>
      <c r="M1082" s="137"/>
      <c r="N1082" s="137"/>
      <c r="O1082" s="137"/>
      <c r="P1082" s="137"/>
      <c r="Q1082" s="137"/>
    </row>
    <row r="1083" spans="1:17" x14ac:dyDescent="0.3">
      <c r="A1083" s="146"/>
      <c r="B1083" s="137"/>
      <c r="C1083" s="137"/>
      <c r="D1083" s="137"/>
      <c r="E1083" s="137"/>
      <c r="F1083" s="137"/>
      <c r="G1083" s="137"/>
      <c r="H1083" s="137"/>
      <c r="I1083" s="137"/>
      <c r="K1083" s="137"/>
      <c r="L1083" s="137"/>
      <c r="M1083" s="137"/>
      <c r="N1083" s="137"/>
      <c r="O1083" s="137"/>
      <c r="P1083" s="137"/>
      <c r="Q1083" s="137"/>
    </row>
    <row r="1084" spans="1:17" x14ac:dyDescent="0.3">
      <c r="A1084" s="146"/>
      <c r="B1084" s="137"/>
      <c r="C1084" s="137"/>
      <c r="D1084" s="137"/>
      <c r="E1084" s="137"/>
      <c r="F1084" s="137"/>
      <c r="G1084" s="137"/>
      <c r="H1084" s="137"/>
      <c r="I1084" s="137"/>
      <c r="K1084" s="137"/>
      <c r="L1084" s="137"/>
      <c r="M1084" s="137"/>
      <c r="N1084" s="137"/>
      <c r="O1084" s="137"/>
      <c r="P1084" s="137"/>
      <c r="Q1084" s="137"/>
    </row>
    <row r="1085" spans="1:17" x14ac:dyDescent="0.3">
      <c r="A1085" s="146"/>
      <c r="B1085" s="137"/>
      <c r="C1085" s="137"/>
      <c r="D1085" s="137"/>
      <c r="E1085" s="137"/>
      <c r="F1085" s="137"/>
      <c r="G1085" s="137"/>
      <c r="H1085" s="137"/>
      <c r="I1085" s="137"/>
      <c r="K1085" s="137"/>
      <c r="L1085" s="137"/>
      <c r="M1085" s="137"/>
      <c r="N1085" s="137"/>
      <c r="O1085" s="137"/>
      <c r="P1085" s="137"/>
      <c r="Q1085" s="137"/>
    </row>
    <row r="1086" spans="1:17" x14ac:dyDescent="0.3">
      <c r="A1086" s="147"/>
      <c r="B1086" s="137"/>
      <c r="C1086" s="138"/>
      <c r="D1086" s="137"/>
      <c r="E1086" s="137"/>
      <c r="F1086" s="137"/>
      <c r="G1086" s="137"/>
      <c r="H1086" s="137"/>
      <c r="I1086" s="137"/>
      <c r="K1086" s="137"/>
      <c r="L1086" s="137"/>
      <c r="M1086" s="137"/>
      <c r="N1086" s="137"/>
      <c r="O1086" s="137"/>
      <c r="P1086" s="137"/>
      <c r="Q1086" s="137"/>
    </row>
    <row r="1087" spans="1:17" x14ac:dyDescent="0.3">
      <c r="A1087" s="146"/>
      <c r="B1087" s="137"/>
      <c r="C1087" s="137"/>
      <c r="D1087" s="137"/>
      <c r="E1087" s="137"/>
      <c r="F1087" s="137"/>
      <c r="G1087" s="137"/>
      <c r="H1087" s="137"/>
      <c r="I1087" s="137"/>
      <c r="K1087" s="137"/>
      <c r="L1087" s="137"/>
      <c r="M1087" s="137"/>
      <c r="N1087" s="137"/>
      <c r="O1087" s="137"/>
      <c r="P1087" s="137"/>
      <c r="Q1087" s="137"/>
    </row>
    <row r="1088" spans="1:17" x14ac:dyDescent="0.3">
      <c r="A1088" s="146"/>
      <c r="B1088" s="137"/>
      <c r="C1088" s="139"/>
      <c r="D1088" s="137"/>
      <c r="E1088" s="137"/>
      <c r="F1088" s="137"/>
      <c r="G1088" s="137"/>
      <c r="H1088" s="137"/>
      <c r="I1088" s="137"/>
      <c r="K1088" s="137"/>
      <c r="L1088" s="137"/>
      <c r="M1088" s="137"/>
      <c r="N1088" s="137"/>
      <c r="O1088" s="137"/>
      <c r="P1088" s="137"/>
      <c r="Q1088" s="137"/>
    </row>
    <row r="1089" spans="1:17" x14ac:dyDescent="0.3">
      <c r="A1089" s="148"/>
      <c r="B1089" s="140"/>
      <c r="C1089" s="140"/>
      <c r="D1089" s="141"/>
      <c r="E1089" s="142"/>
      <c r="F1089" s="143"/>
      <c r="G1089" s="137"/>
      <c r="H1089" s="137"/>
      <c r="I1089" s="144"/>
      <c r="K1089" s="137"/>
      <c r="L1089" s="137"/>
      <c r="M1089" s="137"/>
      <c r="N1089" s="137"/>
      <c r="O1089" s="137"/>
      <c r="P1089" s="137"/>
      <c r="Q1089" s="137"/>
    </row>
    <row r="1090" spans="1:17" x14ac:dyDescent="0.3">
      <c r="A1090" s="146"/>
      <c r="B1090" s="137"/>
      <c r="C1090" s="137"/>
      <c r="D1090" s="137"/>
      <c r="E1090" s="137"/>
      <c r="F1090" s="137"/>
      <c r="G1090" s="137"/>
      <c r="H1090" s="137"/>
      <c r="I1090" s="137"/>
      <c r="K1090" s="137"/>
      <c r="L1090" s="137"/>
      <c r="M1090" s="137"/>
      <c r="N1090" s="137"/>
      <c r="O1090" s="137"/>
      <c r="P1090" s="137"/>
      <c r="Q1090" s="137"/>
    </row>
    <row r="1091" spans="1:17" x14ac:dyDescent="0.3">
      <c r="A1091" s="148"/>
      <c r="B1091" s="140"/>
      <c r="C1091" s="140"/>
      <c r="D1091" s="141"/>
      <c r="E1091" s="142"/>
      <c r="F1091" s="143"/>
      <c r="G1091" s="137"/>
      <c r="H1091" s="137"/>
      <c r="I1091" s="144"/>
      <c r="K1091" s="137"/>
      <c r="L1091" s="137"/>
      <c r="M1091" s="137"/>
      <c r="N1091" s="137"/>
      <c r="O1091" s="137"/>
      <c r="P1091" s="137"/>
      <c r="Q1091" s="137"/>
    </row>
    <row r="1092" spans="1:17" x14ac:dyDescent="0.3">
      <c r="A1092" s="146"/>
      <c r="B1092" s="137"/>
      <c r="C1092" s="137"/>
      <c r="D1092" s="137"/>
      <c r="E1092" s="137"/>
      <c r="F1092" s="137"/>
      <c r="G1092" s="137"/>
      <c r="H1092" s="137"/>
      <c r="I1092" s="137"/>
      <c r="K1092" s="137"/>
      <c r="L1092" s="137"/>
      <c r="M1092" s="137"/>
      <c r="N1092" s="137"/>
      <c r="O1092" s="137"/>
      <c r="P1092" s="137"/>
      <c r="Q1092" s="137"/>
    </row>
    <row r="1093" spans="1:17" x14ac:dyDescent="0.3">
      <c r="A1093" s="148"/>
      <c r="B1093" s="140"/>
      <c r="C1093" s="140"/>
      <c r="D1093" s="141"/>
      <c r="E1093" s="142"/>
      <c r="F1093" s="143"/>
      <c r="G1093" s="137"/>
      <c r="H1093" s="137"/>
      <c r="I1093" s="144"/>
      <c r="K1093" s="137"/>
      <c r="L1093" s="137"/>
      <c r="M1093" s="137"/>
      <c r="N1093" s="137"/>
      <c r="O1093" s="137"/>
      <c r="P1093" s="137"/>
      <c r="Q1093" s="137"/>
    </row>
    <row r="1094" spans="1:17" x14ac:dyDescent="0.3">
      <c r="A1094" s="146"/>
      <c r="B1094" s="137"/>
      <c r="C1094" s="137"/>
      <c r="D1094" s="137"/>
      <c r="E1094" s="137"/>
      <c r="F1094" s="137"/>
      <c r="G1094" s="137"/>
      <c r="H1094" s="137"/>
      <c r="I1094" s="137"/>
      <c r="K1094" s="137"/>
      <c r="L1094" s="137"/>
      <c r="M1094" s="137"/>
      <c r="N1094" s="137"/>
      <c r="O1094" s="137"/>
      <c r="P1094" s="137"/>
      <c r="Q1094" s="137"/>
    </row>
    <row r="1095" spans="1:17" x14ac:dyDescent="0.3">
      <c r="A1095" s="148"/>
      <c r="B1095" s="140"/>
      <c r="C1095" s="140"/>
      <c r="D1095" s="141"/>
      <c r="E1095" s="142"/>
      <c r="F1095" s="143"/>
      <c r="G1095" s="137"/>
      <c r="H1095" s="137"/>
      <c r="I1095" s="144"/>
      <c r="K1095" s="137"/>
      <c r="L1095" s="137"/>
      <c r="M1095" s="137"/>
      <c r="N1095" s="137"/>
      <c r="O1095" s="137"/>
      <c r="P1095" s="137"/>
      <c r="Q1095" s="137"/>
    </row>
    <row r="1096" spans="1:17" x14ac:dyDescent="0.3">
      <c r="A1096" s="146"/>
      <c r="B1096" s="137"/>
      <c r="C1096" s="137"/>
      <c r="D1096" s="137"/>
      <c r="E1096" s="137"/>
      <c r="F1096" s="137"/>
      <c r="G1096" s="137"/>
      <c r="H1096" s="137"/>
      <c r="I1096" s="137"/>
      <c r="K1096" s="137"/>
      <c r="L1096" s="137"/>
      <c r="M1096" s="137"/>
      <c r="N1096" s="137"/>
      <c r="O1096" s="137"/>
      <c r="P1096" s="137"/>
      <c r="Q1096" s="137"/>
    </row>
    <row r="1097" spans="1:17" x14ac:dyDescent="0.3">
      <c r="A1097" s="148"/>
      <c r="B1097" s="140"/>
      <c r="C1097" s="140"/>
      <c r="D1097" s="141"/>
      <c r="E1097" s="142"/>
      <c r="F1097" s="143"/>
      <c r="G1097" s="137"/>
      <c r="H1097" s="137"/>
      <c r="I1097" s="144"/>
      <c r="K1097" s="137"/>
      <c r="L1097" s="137"/>
      <c r="M1097" s="137"/>
      <c r="N1097" s="137"/>
      <c r="O1097" s="137"/>
      <c r="P1097" s="137"/>
      <c r="Q1097" s="137"/>
    </row>
    <row r="1098" spans="1:17" x14ac:dyDescent="0.3">
      <c r="A1098" s="146"/>
      <c r="B1098" s="137"/>
      <c r="C1098" s="137"/>
      <c r="D1098" s="137"/>
      <c r="E1098" s="137"/>
      <c r="F1098" s="137"/>
      <c r="G1098" s="137"/>
      <c r="H1098" s="137"/>
      <c r="I1098" s="137"/>
      <c r="K1098" s="137"/>
      <c r="L1098" s="137"/>
      <c r="M1098" s="137"/>
      <c r="N1098" s="137"/>
      <c r="O1098" s="137"/>
      <c r="P1098" s="137"/>
      <c r="Q1098" s="137"/>
    </row>
    <row r="1099" spans="1:17" x14ac:dyDescent="0.3">
      <c r="A1099" s="148"/>
      <c r="B1099" s="140"/>
      <c r="C1099" s="140"/>
      <c r="D1099" s="141"/>
      <c r="E1099" s="142"/>
      <c r="F1099" s="143"/>
      <c r="G1099" s="137"/>
      <c r="H1099" s="137"/>
      <c r="I1099" s="144"/>
      <c r="K1099" s="137"/>
      <c r="L1099" s="137"/>
      <c r="M1099" s="137"/>
      <c r="N1099" s="137"/>
      <c r="O1099" s="137"/>
      <c r="P1099" s="137"/>
      <c r="Q1099" s="137"/>
    </row>
    <row r="1100" spans="1:17" x14ac:dyDescent="0.3">
      <c r="A1100" s="146"/>
      <c r="B1100" s="137"/>
      <c r="C1100" s="137"/>
      <c r="D1100" s="137"/>
      <c r="E1100" s="137"/>
      <c r="F1100" s="137"/>
      <c r="G1100" s="137"/>
      <c r="H1100" s="137"/>
      <c r="I1100" s="137"/>
      <c r="K1100" s="137"/>
      <c r="L1100" s="137"/>
      <c r="M1100" s="137"/>
      <c r="N1100" s="137"/>
      <c r="O1100" s="137"/>
      <c r="P1100" s="137"/>
      <c r="Q1100" s="137"/>
    </row>
    <row r="1101" spans="1:17" x14ac:dyDescent="0.3">
      <c r="A1101" s="148"/>
      <c r="B1101" s="140"/>
      <c r="C1101" s="140"/>
      <c r="D1101" s="141"/>
      <c r="E1101" s="142"/>
      <c r="F1101" s="143"/>
      <c r="G1101" s="137"/>
      <c r="H1101" s="137"/>
      <c r="I1101" s="144"/>
      <c r="K1101" s="137"/>
      <c r="L1101" s="137"/>
      <c r="M1101" s="137"/>
      <c r="N1101" s="137"/>
      <c r="O1101" s="137"/>
      <c r="P1101" s="137"/>
      <c r="Q1101" s="137"/>
    </row>
    <row r="1102" spans="1:17" x14ac:dyDescent="0.3">
      <c r="A1102" s="146"/>
      <c r="B1102" s="137"/>
      <c r="C1102" s="137"/>
      <c r="D1102" s="137"/>
      <c r="E1102" s="137"/>
      <c r="F1102" s="137"/>
      <c r="G1102" s="137"/>
      <c r="H1102" s="137"/>
      <c r="I1102" s="137"/>
      <c r="K1102" s="137"/>
      <c r="L1102" s="137"/>
      <c r="M1102" s="137"/>
      <c r="N1102" s="137"/>
      <c r="O1102" s="137"/>
      <c r="P1102" s="137"/>
      <c r="Q1102" s="137"/>
    </row>
    <row r="1103" spans="1:17" x14ac:dyDescent="0.3">
      <c r="A1103" s="148"/>
      <c r="B1103" s="140"/>
      <c r="C1103" s="140"/>
      <c r="D1103" s="141"/>
      <c r="E1103" s="142"/>
      <c r="F1103" s="143"/>
      <c r="G1103" s="137"/>
      <c r="H1103" s="137"/>
      <c r="I1103" s="144"/>
      <c r="K1103" s="137"/>
      <c r="L1103" s="137"/>
      <c r="M1103" s="137"/>
      <c r="N1103" s="137"/>
      <c r="O1103" s="137"/>
      <c r="P1103" s="137"/>
      <c r="Q1103" s="137"/>
    </row>
    <row r="1104" spans="1:17" x14ac:dyDescent="0.3">
      <c r="A1104" s="146"/>
      <c r="B1104" s="137"/>
      <c r="C1104" s="137"/>
      <c r="D1104" s="137"/>
      <c r="E1104" s="137"/>
      <c r="F1104" s="137"/>
      <c r="G1104" s="137"/>
      <c r="H1104" s="137"/>
      <c r="I1104" s="137"/>
      <c r="K1104" s="137"/>
      <c r="L1104" s="137"/>
      <c r="M1104" s="137"/>
      <c r="N1104" s="137"/>
      <c r="O1104" s="137"/>
      <c r="P1104" s="137"/>
      <c r="Q1104" s="137"/>
    </row>
    <row r="1105" spans="1:17" x14ac:dyDescent="0.3">
      <c r="A1105" s="148"/>
      <c r="B1105" s="140"/>
      <c r="C1105" s="140"/>
      <c r="D1105" s="141"/>
      <c r="E1105" s="142"/>
      <c r="F1105" s="143"/>
      <c r="G1105" s="137"/>
      <c r="H1105" s="137"/>
      <c r="I1105" s="144"/>
      <c r="K1105" s="137"/>
      <c r="L1105" s="137"/>
      <c r="M1105" s="137"/>
      <c r="N1105" s="137"/>
      <c r="O1105" s="137"/>
      <c r="P1105" s="137"/>
      <c r="Q1105" s="137"/>
    </row>
    <row r="1106" spans="1:17" x14ac:dyDescent="0.3">
      <c r="A1106" s="146"/>
      <c r="B1106" s="137"/>
      <c r="C1106" s="137"/>
      <c r="D1106" s="137"/>
      <c r="E1106" s="137"/>
      <c r="F1106" s="137"/>
      <c r="G1106" s="137"/>
      <c r="H1106" s="137"/>
      <c r="I1106" s="137"/>
      <c r="K1106" s="137"/>
      <c r="L1106" s="137"/>
      <c r="M1106" s="137"/>
      <c r="N1106" s="137"/>
      <c r="O1106" s="137"/>
      <c r="P1106" s="137"/>
      <c r="Q1106" s="137"/>
    </row>
    <row r="1107" spans="1:17" x14ac:dyDescent="0.3">
      <c r="A1107" s="148"/>
      <c r="B1107" s="140"/>
      <c r="C1107" s="140"/>
      <c r="D1107" s="141"/>
      <c r="E1107" s="142"/>
      <c r="F1107" s="143"/>
      <c r="G1107" s="137"/>
      <c r="H1107" s="137"/>
      <c r="I1107" s="144"/>
      <c r="K1107" s="137"/>
      <c r="L1107" s="137"/>
      <c r="M1107" s="137"/>
      <c r="N1107" s="137"/>
      <c r="O1107" s="137"/>
      <c r="P1107" s="137"/>
      <c r="Q1107" s="137"/>
    </row>
    <row r="1108" spans="1:17" x14ac:dyDescent="0.3">
      <c r="A1108" s="146"/>
      <c r="B1108" s="137"/>
      <c r="C1108" s="137"/>
      <c r="D1108" s="137"/>
      <c r="E1108" s="137"/>
      <c r="F1108" s="137"/>
      <c r="G1108" s="137"/>
      <c r="H1108" s="137"/>
      <c r="I1108" s="137"/>
      <c r="K1108" s="137"/>
      <c r="L1108" s="137"/>
      <c r="M1108" s="137"/>
      <c r="N1108" s="137"/>
      <c r="O1108" s="137"/>
      <c r="P1108" s="137"/>
      <c r="Q1108" s="137"/>
    </row>
    <row r="1109" spans="1:17" x14ac:dyDescent="0.3">
      <c r="A1109" s="148"/>
      <c r="B1109" s="140"/>
      <c r="C1109" s="140"/>
      <c r="D1109" s="141"/>
      <c r="E1109" s="142"/>
      <c r="F1109" s="143"/>
      <c r="G1109" s="137"/>
      <c r="H1109" s="137"/>
      <c r="I1109" s="144"/>
      <c r="K1109" s="137"/>
      <c r="L1109" s="137"/>
      <c r="M1109" s="137"/>
      <c r="N1109" s="137"/>
      <c r="O1109" s="137"/>
      <c r="P1109" s="137"/>
      <c r="Q1109" s="137"/>
    </row>
    <row r="1110" spans="1:17" x14ac:dyDescent="0.3">
      <c r="A1110" s="146"/>
      <c r="B1110" s="137"/>
      <c r="C1110" s="137"/>
      <c r="D1110" s="137"/>
      <c r="E1110" s="137"/>
      <c r="F1110" s="137"/>
      <c r="G1110" s="137"/>
      <c r="H1110" s="137"/>
      <c r="I1110" s="137"/>
      <c r="K1110" s="137"/>
      <c r="L1110" s="137"/>
      <c r="M1110" s="137"/>
      <c r="N1110" s="137"/>
      <c r="O1110" s="137"/>
      <c r="P1110" s="137"/>
      <c r="Q1110" s="137"/>
    </row>
    <row r="1111" spans="1:17" x14ac:dyDescent="0.3">
      <c r="A1111" s="148"/>
      <c r="B1111" s="140"/>
      <c r="C1111" s="140"/>
      <c r="D1111" s="141"/>
      <c r="E1111" s="142"/>
      <c r="F1111" s="143"/>
      <c r="G1111" s="137"/>
      <c r="H1111" s="137"/>
      <c r="I1111" s="144"/>
      <c r="K1111" s="137"/>
      <c r="L1111" s="137"/>
      <c r="M1111" s="137"/>
      <c r="N1111" s="137"/>
      <c r="O1111" s="137"/>
      <c r="P1111" s="137"/>
      <c r="Q1111" s="137"/>
    </row>
    <row r="1112" spans="1:17" x14ac:dyDescent="0.3">
      <c r="A1112" s="146"/>
      <c r="B1112" s="137"/>
      <c r="C1112" s="137"/>
      <c r="D1112" s="137"/>
      <c r="E1112" s="137"/>
      <c r="F1112" s="137"/>
      <c r="G1112" s="137"/>
      <c r="H1112" s="137"/>
      <c r="I1112" s="137"/>
      <c r="K1112" s="137"/>
      <c r="L1112" s="137"/>
      <c r="M1112" s="137"/>
      <c r="N1112" s="137"/>
      <c r="O1112" s="137"/>
      <c r="P1112" s="137"/>
      <c r="Q1112" s="137"/>
    </row>
    <row r="1113" spans="1:17" x14ac:dyDescent="0.3">
      <c r="A1113" s="148"/>
      <c r="B1113" s="140"/>
      <c r="C1113" s="140"/>
      <c r="D1113" s="141"/>
      <c r="E1113" s="142"/>
      <c r="F1113" s="143"/>
      <c r="G1113" s="137"/>
      <c r="H1113" s="137"/>
      <c r="I1113" s="144"/>
      <c r="K1113" s="137"/>
      <c r="L1113" s="137"/>
      <c r="M1113" s="137"/>
      <c r="N1113" s="137"/>
      <c r="O1113" s="137"/>
      <c r="P1113" s="137"/>
      <c r="Q1113" s="137"/>
    </row>
    <row r="1114" spans="1:17" x14ac:dyDescent="0.3">
      <c r="A1114" s="146"/>
      <c r="B1114" s="137"/>
      <c r="C1114" s="137"/>
      <c r="D1114" s="137"/>
      <c r="E1114" s="137"/>
      <c r="F1114" s="137"/>
      <c r="G1114" s="137"/>
      <c r="H1114" s="137"/>
      <c r="I1114" s="137"/>
      <c r="K1114" s="137"/>
      <c r="L1114" s="137"/>
      <c r="M1114" s="137"/>
      <c r="N1114" s="137"/>
      <c r="O1114" s="137"/>
      <c r="P1114" s="137"/>
      <c r="Q1114" s="137"/>
    </row>
    <row r="1115" spans="1:17" x14ac:dyDescent="0.3">
      <c r="A1115" s="146"/>
      <c r="B1115" s="137"/>
      <c r="C1115" s="137"/>
      <c r="D1115" s="137"/>
      <c r="E1115" s="137"/>
      <c r="F1115" s="137"/>
      <c r="G1115" s="137"/>
      <c r="H1115" s="137"/>
      <c r="I1115" s="137"/>
      <c r="K1115" s="137"/>
      <c r="L1115" s="137"/>
      <c r="M1115" s="137"/>
      <c r="N1115" s="137"/>
      <c r="O1115" s="137"/>
      <c r="P1115" s="137"/>
      <c r="Q1115" s="137"/>
    </row>
    <row r="1116" spans="1:17" x14ac:dyDescent="0.3">
      <c r="A1116" s="146"/>
      <c r="B1116" s="137"/>
      <c r="C1116" s="137"/>
      <c r="D1116" s="137"/>
      <c r="E1116" s="145"/>
      <c r="F1116" s="143"/>
      <c r="G1116" s="137"/>
      <c r="H1116" s="137"/>
      <c r="I1116" s="137"/>
      <c r="K1116" s="137"/>
      <c r="L1116" s="137"/>
      <c r="M1116" s="137"/>
      <c r="N1116" s="137"/>
      <c r="O1116" s="137"/>
      <c r="P1116" s="137"/>
      <c r="Q1116" s="137"/>
    </row>
    <row r="1117" spans="1:17" x14ac:dyDescent="0.3">
      <c r="A1117" s="146"/>
      <c r="B1117" s="137"/>
      <c r="C1117" s="137"/>
      <c r="D1117" s="137"/>
      <c r="E1117" s="137"/>
      <c r="F1117" s="137"/>
      <c r="G1117" s="137"/>
      <c r="H1117" s="137"/>
      <c r="I1117" s="137"/>
      <c r="K1117" s="137"/>
      <c r="L1117" s="137"/>
      <c r="M1117" s="137"/>
      <c r="N1117" s="137"/>
      <c r="O1117" s="137"/>
      <c r="P1117" s="137"/>
      <c r="Q1117" s="137"/>
    </row>
    <row r="1118" spans="1:17" x14ac:dyDescent="0.3">
      <c r="A1118" s="146"/>
      <c r="B1118" s="137"/>
      <c r="C1118" s="137"/>
      <c r="D1118" s="137"/>
      <c r="E1118" s="145"/>
      <c r="F1118" s="143"/>
      <c r="G1118" s="143"/>
      <c r="H1118" s="137"/>
      <c r="I1118" s="137"/>
      <c r="K1118" s="137"/>
      <c r="L1118" s="137"/>
      <c r="M1118" s="137"/>
      <c r="N1118" s="137"/>
      <c r="O1118" s="137"/>
      <c r="P1118" s="137"/>
      <c r="Q1118" s="137"/>
    </row>
    <row r="1119" spans="1:17" x14ac:dyDescent="0.3">
      <c r="A1119" s="146"/>
      <c r="B1119" s="137"/>
      <c r="C1119" s="137"/>
      <c r="D1119" s="137"/>
      <c r="E1119" s="145"/>
      <c r="F1119" s="143"/>
      <c r="G1119" s="137"/>
      <c r="H1119" s="137"/>
      <c r="I1119" s="137"/>
      <c r="K1119" s="151"/>
      <c r="L1119" s="137"/>
      <c r="M1119" s="137"/>
      <c r="N1119" s="137"/>
      <c r="O1119" s="137"/>
      <c r="P1119" s="137"/>
      <c r="Q1119" s="137"/>
    </row>
    <row r="1120" spans="1:17" x14ac:dyDescent="0.3">
      <c r="A1120" s="146"/>
      <c r="B1120" s="137"/>
      <c r="C1120" s="137"/>
      <c r="D1120" s="137"/>
      <c r="E1120" s="137"/>
      <c r="F1120" s="137"/>
      <c r="G1120" s="137"/>
      <c r="H1120" s="137"/>
      <c r="I1120" s="137"/>
      <c r="K1120" s="137"/>
      <c r="L1120" s="137"/>
      <c r="M1120" s="137"/>
      <c r="N1120" s="137"/>
      <c r="O1120" s="137"/>
      <c r="P1120" s="137"/>
      <c r="Q1120" s="137"/>
    </row>
    <row r="1121" spans="1:17" x14ac:dyDescent="0.3">
      <c r="A1121" s="146"/>
      <c r="B1121" s="137"/>
      <c r="C1121" s="137"/>
      <c r="D1121" s="137"/>
      <c r="E1121" s="137"/>
      <c r="F1121" s="137"/>
      <c r="G1121" s="137"/>
      <c r="H1121" s="137"/>
      <c r="I1121" s="137"/>
      <c r="K1121" s="137"/>
      <c r="L1121" s="137"/>
      <c r="M1121" s="137"/>
      <c r="N1121" s="137"/>
      <c r="O1121" s="137"/>
      <c r="P1121" s="137"/>
      <c r="Q1121" s="137"/>
    </row>
    <row r="1122" spans="1:17" x14ac:dyDescent="0.3">
      <c r="A1122" s="146"/>
      <c r="B1122" s="137"/>
      <c r="C1122" s="137"/>
      <c r="D1122" s="137"/>
      <c r="E1122" s="137"/>
      <c r="F1122" s="137"/>
      <c r="G1122" s="137"/>
      <c r="H1122" s="137"/>
      <c r="I1122" s="137"/>
      <c r="K1122" s="137"/>
      <c r="L1122" s="137"/>
      <c r="M1122" s="137"/>
      <c r="N1122" s="137"/>
      <c r="O1122" s="137"/>
      <c r="P1122" s="137"/>
      <c r="Q1122" s="137"/>
    </row>
    <row r="1123" spans="1:17" x14ac:dyDescent="0.3">
      <c r="A1123" s="147"/>
      <c r="B1123" s="137"/>
      <c r="C1123" s="138"/>
      <c r="D1123" s="137"/>
      <c r="E1123" s="137"/>
      <c r="F1123" s="137"/>
      <c r="G1123" s="137"/>
      <c r="H1123" s="137"/>
      <c r="I1123" s="137"/>
      <c r="K1123" s="137"/>
      <c r="L1123" s="137"/>
      <c r="M1123" s="137"/>
      <c r="N1123" s="137"/>
      <c r="O1123" s="137"/>
      <c r="P1123" s="137"/>
      <c r="Q1123" s="137"/>
    </row>
    <row r="1124" spans="1:17" x14ac:dyDescent="0.3">
      <c r="A1124" s="146"/>
      <c r="B1124" s="137"/>
      <c r="C1124" s="137"/>
      <c r="D1124" s="137"/>
      <c r="E1124" s="137"/>
      <c r="F1124" s="137"/>
      <c r="G1124" s="137"/>
      <c r="H1124" s="137"/>
      <c r="I1124" s="137"/>
      <c r="K1124" s="137"/>
      <c r="L1124" s="137"/>
      <c r="M1124" s="137"/>
      <c r="N1124" s="137"/>
      <c r="O1124" s="137"/>
      <c r="P1124" s="137"/>
      <c r="Q1124" s="137"/>
    </row>
    <row r="1125" spans="1:17" x14ac:dyDescent="0.3">
      <c r="A1125" s="146"/>
      <c r="B1125" s="137"/>
      <c r="C1125" s="139"/>
      <c r="D1125" s="137"/>
      <c r="E1125" s="137"/>
      <c r="F1125" s="137"/>
      <c r="G1125" s="137"/>
      <c r="H1125" s="137"/>
      <c r="I1125" s="137"/>
      <c r="K1125" s="137"/>
      <c r="L1125" s="137"/>
      <c r="M1125" s="137"/>
      <c r="N1125" s="137"/>
      <c r="O1125" s="137"/>
      <c r="P1125" s="137"/>
      <c r="Q1125" s="137"/>
    </row>
    <row r="1126" spans="1:17" x14ac:dyDescent="0.3">
      <c r="A1126" s="148"/>
      <c r="B1126" s="140"/>
      <c r="C1126" s="140"/>
      <c r="D1126" s="141"/>
      <c r="E1126" s="137"/>
      <c r="F1126" s="143"/>
      <c r="G1126" s="137"/>
      <c r="H1126" s="137"/>
      <c r="I1126" s="144"/>
      <c r="K1126" s="137"/>
      <c r="L1126" s="137"/>
      <c r="M1126" s="137"/>
      <c r="N1126" s="137"/>
      <c r="O1126" s="137"/>
      <c r="P1126" s="137"/>
      <c r="Q1126" s="137"/>
    </row>
    <row r="1127" spans="1:17" x14ac:dyDescent="0.3">
      <c r="A1127" s="146"/>
      <c r="B1127" s="137"/>
      <c r="C1127" s="137"/>
      <c r="D1127" s="137"/>
      <c r="E1127" s="137"/>
      <c r="F1127" s="137"/>
      <c r="G1127" s="137"/>
      <c r="H1127" s="137"/>
      <c r="I1127" s="137"/>
      <c r="K1127" s="137"/>
      <c r="L1127" s="137"/>
      <c r="M1127" s="137"/>
      <c r="N1127" s="137"/>
      <c r="O1127" s="137"/>
      <c r="P1127" s="137"/>
      <c r="Q1127" s="137"/>
    </row>
    <row r="1128" spans="1:17" x14ac:dyDescent="0.3">
      <c r="A1128" s="148"/>
      <c r="B1128" s="140"/>
      <c r="C1128" s="140"/>
      <c r="D1128" s="141"/>
      <c r="E1128" s="137"/>
      <c r="F1128" s="143"/>
      <c r="G1128" s="137"/>
      <c r="H1128" s="137"/>
      <c r="I1128" s="144"/>
      <c r="K1128" s="137"/>
      <c r="L1128" s="137"/>
      <c r="M1128" s="137"/>
      <c r="N1128" s="137"/>
      <c r="O1128" s="137"/>
      <c r="P1128" s="137"/>
      <c r="Q1128" s="137"/>
    </row>
    <row r="1129" spans="1:17" x14ac:dyDescent="0.3">
      <c r="A1129" s="146"/>
      <c r="B1129" s="137"/>
      <c r="C1129" s="137"/>
      <c r="D1129" s="137"/>
      <c r="E1129" s="137"/>
      <c r="F1129" s="137"/>
      <c r="G1129" s="137"/>
      <c r="H1129" s="137"/>
      <c r="I1129" s="137"/>
      <c r="K1129" s="137"/>
      <c r="L1129" s="137"/>
      <c r="M1129" s="137"/>
      <c r="N1129" s="137"/>
      <c r="O1129" s="137"/>
      <c r="P1129" s="137"/>
      <c r="Q1129" s="137"/>
    </row>
    <row r="1130" spans="1:17" x14ac:dyDescent="0.3">
      <c r="A1130" s="148"/>
      <c r="B1130" s="140"/>
      <c r="C1130" s="140"/>
      <c r="D1130" s="141"/>
      <c r="E1130" s="137"/>
      <c r="F1130" s="143"/>
      <c r="G1130" s="137"/>
      <c r="H1130" s="137"/>
      <c r="I1130" s="144"/>
      <c r="K1130" s="137"/>
      <c r="L1130" s="137"/>
      <c r="M1130" s="137"/>
      <c r="N1130" s="137"/>
      <c r="O1130" s="137"/>
      <c r="P1130" s="137"/>
      <c r="Q1130" s="137"/>
    </row>
    <row r="1131" spans="1:17" x14ac:dyDescent="0.3">
      <c r="A1131" s="146"/>
      <c r="B1131" s="137"/>
      <c r="C1131" s="137"/>
      <c r="D1131" s="137"/>
      <c r="E1131" s="137"/>
      <c r="F1131" s="137"/>
      <c r="G1131" s="137"/>
      <c r="H1131" s="137"/>
      <c r="I1131" s="137"/>
      <c r="K1131" s="137"/>
      <c r="L1131" s="137"/>
      <c r="M1131" s="137"/>
      <c r="N1131" s="137"/>
      <c r="O1131" s="137"/>
      <c r="P1131" s="137"/>
      <c r="Q1131" s="137"/>
    </row>
    <row r="1132" spans="1:17" x14ac:dyDescent="0.3">
      <c r="A1132" s="148"/>
      <c r="B1132" s="140"/>
      <c r="C1132" s="140"/>
      <c r="D1132" s="141"/>
      <c r="E1132" s="142"/>
      <c r="F1132" s="143"/>
      <c r="G1132" s="137"/>
      <c r="H1132" s="137"/>
      <c r="I1132" s="144"/>
      <c r="K1132" s="137"/>
      <c r="L1132" s="137"/>
      <c r="M1132" s="137"/>
      <c r="N1132" s="137"/>
      <c r="O1132" s="137"/>
      <c r="P1132" s="137"/>
      <c r="Q1132" s="137"/>
    </row>
    <row r="1133" spans="1:17" x14ac:dyDescent="0.3">
      <c r="A1133" s="146"/>
      <c r="B1133" s="137"/>
      <c r="C1133" s="137"/>
      <c r="D1133" s="137"/>
      <c r="E1133" s="137"/>
      <c r="F1133" s="137"/>
      <c r="G1133" s="137"/>
      <c r="H1133" s="137"/>
      <c r="I1133" s="137"/>
      <c r="K1133" s="137"/>
      <c r="L1133" s="137"/>
      <c r="M1133" s="137"/>
      <c r="N1133" s="137"/>
      <c r="O1133" s="137"/>
      <c r="P1133" s="137"/>
      <c r="Q1133" s="137"/>
    </row>
    <row r="1134" spans="1:17" x14ac:dyDescent="0.3">
      <c r="A1134" s="148"/>
      <c r="B1134" s="140"/>
      <c r="C1134" s="140"/>
      <c r="D1134" s="137"/>
      <c r="E1134" s="137"/>
      <c r="F1134" s="143"/>
      <c r="G1134" s="137"/>
      <c r="H1134" s="137"/>
      <c r="I1134" s="144"/>
      <c r="K1134" s="137"/>
      <c r="L1134" s="137"/>
      <c r="M1134" s="137"/>
      <c r="N1134" s="137"/>
      <c r="O1134" s="137"/>
      <c r="P1134" s="137"/>
      <c r="Q1134" s="137"/>
    </row>
    <row r="1135" spans="1:17" x14ac:dyDescent="0.3">
      <c r="A1135" s="146"/>
      <c r="B1135" s="137"/>
      <c r="C1135" s="137"/>
      <c r="D1135" s="137"/>
      <c r="E1135" s="137"/>
      <c r="F1135" s="137"/>
      <c r="G1135" s="137"/>
      <c r="H1135" s="137"/>
      <c r="I1135" s="137"/>
      <c r="K1135" s="137"/>
      <c r="L1135" s="137"/>
      <c r="M1135" s="137"/>
      <c r="N1135" s="137"/>
      <c r="O1135" s="137"/>
      <c r="P1135" s="137"/>
      <c r="Q1135" s="137"/>
    </row>
    <row r="1136" spans="1:17" x14ac:dyDescent="0.3">
      <c r="A1136" s="148"/>
      <c r="B1136" s="140"/>
      <c r="C1136" s="140"/>
      <c r="D1136" s="141"/>
      <c r="E1136" s="142"/>
      <c r="F1136" s="143"/>
      <c r="G1136" s="137"/>
      <c r="H1136" s="137"/>
      <c r="I1136" s="144"/>
      <c r="K1136" s="137"/>
      <c r="L1136" s="137"/>
      <c r="M1136" s="137"/>
      <c r="N1136" s="137"/>
      <c r="O1136" s="137"/>
      <c r="P1136" s="137"/>
      <c r="Q1136" s="137"/>
    </row>
    <row r="1137" spans="1:17" x14ac:dyDescent="0.3">
      <c r="A1137" s="146"/>
      <c r="B1137" s="137"/>
      <c r="C1137" s="137"/>
      <c r="D1137" s="137"/>
      <c r="E1137" s="137"/>
      <c r="F1137" s="137"/>
      <c r="G1137" s="137"/>
      <c r="H1137" s="137"/>
      <c r="I1137" s="137"/>
      <c r="K1137" s="137"/>
      <c r="L1137" s="137"/>
      <c r="M1137" s="137"/>
      <c r="N1137" s="137"/>
      <c r="O1137" s="137"/>
      <c r="P1137" s="137"/>
      <c r="Q1137" s="137"/>
    </row>
    <row r="1138" spans="1:17" x14ac:dyDescent="0.3">
      <c r="A1138" s="148"/>
      <c r="B1138" s="140"/>
      <c r="C1138" s="140"/>
      <c r="D1138" s="141"/>
      <c r="E1138" s="137"/>
      <c r="F1138" s="143"/>
      <c r="G1138" s="137"/>
      <c r="H1138" s="137"/>
      <c r="I1138" s="144"/>
      <c r="K1138" s="137"/>
      <c r="L1138" s="137"/>
      <c r="M1138" s="137"/>
      <c r="N1138" s="137"/>
      <c r="O1138" s="137"/>
      <c r="P1138" s="137"/>
      <c r="Q1138" s="137"/>
    </row>
    <row r="1139" spans="1:17" x14ac:dyDescent="0.3">
      <c r="A1139" s="146"/>
      <c r="B1139" s="137"/>
      <c r="C1139" s="137"/>
      <c r="D1139" s="137"/>
      <c r="E1139" s="137"/>
      <c r="F1139" s="137"/>
      <c r="G1139" s="137"/>
      <c r="H1139" s="137"/>
      <c r="I1139" s="137"/>
      <c r="K1139" s="137"/>
      <c r="L1139" s="137"/>
      <c r="M1139" s="137"/>
      <c r="N1139" s="137"/>
      <c r="O1139" s="137"/>
      <c r="P1139" s="137"/>
      <c r="Q1139" s="137"/>
    </row>
    <row r="1140" spans="1:17" x14ac:dyDescent="0.3">
      <c r="A1140" s="148"/>
      <c r="B1140" s="140"/>
      <c r="C1140" s="140"/>
      <c r="D1140" s="141"/>
      <c r="E1140" s="137"/>
      <c r="F1140" s="137"/>
      <c r="G1140" s="143"/>
      <c r="H1140" s="143"/>
      <c r="I1140" s="144"/>
      <c r="K1140" s="137"/>
      <c r="L1140" s="137"/>
      <c r="M1140" s="137"/>
      <c r="N1140" s="137"/>
      <c r="O1140" s="137"/>
      <c r="P1140" s="137"/>
      <c r="Q1140" s="137"/>
    </row>
    <row r="1141" spans="1:17" x14ac:dyDescent="0.3">
      <c r="A1141" s="146"/>
      <c r="B1141" s="137"/>
      <c r="C1141" s="137"/>
      <c r="D1141" s="137"/>
      <c r="E1141" s="137"/>
      <c r="F1141" s="137"/>
      <c r="G1141" s="137"/>
      <c r="H1141" s="137"/>
      <c r="I1141" s="137"/>
      <c r="K1141" s="137"/>
      <c r="L1141" s="137"/>
      <c r="M1141" s="137"/>
      <c r="N1141" s="137"/>
      <c r="O1141" s="137"/>
      <c r="P1141" s="137"/>
      <c r="Q1141" s="137"/>
    </row>
    <row r="1142" spans="1:17" x14ac:dyDescent="0.3">
      <c r="A1142" s="148"/>
      <c r="B1142" s="140"/>
      <c r="C1142" s="140"/>
      <c r="D1142" s="141"/>
      <c r="E1142" s="137"/>
      <c r="F1142" s="143"/>
      <c r="G1142" s="137"/>
      <c r="H1142" s="137"/>
      <c r="I1142" s="144"/>
      <c r="K1142" s="137"/>
      <c r="L1142" s="137"/>
      <c r="M1142" s="137"/>
      <c r="N1142" s="137"/>
      <c r="O1142" s="137"/>
      <c r="P1142" s="137"/>
      <c r="Q1142" s="137"/>
    </row>
    <row r="1143" spans="1:17" x14ac:dyDescent="0.3">
      <c r="A1143" s="146"/>
      <c r="B1143" s="137"/>
      <c r="C1143" s="137"/>
      <c r="D1143" s="137"/>
      <c r="E1143" s="137"/>
      <c r="F1143" s="137"/>
      <c r="G1143" s="137"/>
      <c r="H1143" s="137"/>
      <c r="I1143" s="137"/>
      <c r="K1143" s="137"/>
      <c r="L1143" s="137"/>
      <c r="M1143" s="137"/>
      <c r="N1143" s="137"/>
      <c r="O1143" s="137"/>
      <c r="P1143" s="137"/>
      <c r="Q1143" s="137"/>
    </row>
    <row r="1144" spans="1:17" x14ac:dyDescent="0.3">
      <c r="A1144" s="148"/>
      <c r="B1144" s="140"/>
      <c r="C1144" s="140"/>
      <c r="D1144" s="141"/>
      <c r="E1144" s="137"/>
      <c r="F1144" s="143"/>
      <c r="G1144" s="137"/>
      <c r="H1144" s="137"/>
      <c r="I1144" s="144"/>
      <c r="K1144" s="137"/>
      <c r="L1144" s="137"/>
      <c r="M1144" s="137"/>
      <c r="N1144" s="137"/>
      <c r="O1144" s="137"/>
      <c r="P1144" s="137"/>
      <c r="Q1144" s="137"/>
    </row>
    <row r="1145" spans="1:17" x14ac:dyDescent="0.3">
      <c r="A1145" s="146"/>
      <c r="B1145" s="137"/>
      <c r="C1145" s="137"/>
      <c r="D1145" s="137"/>
      <c r="E1145" s="137"/>
      <c r="F1145" s="137"/>
      <c r="G1145" s="137"/>
      <c r="H1145" s="137"/>
      <c r="I1145" s="137"/>
      <c r="K1145" s="137"/>
      <c r="L1145" s="137"/>
      <c r="M1145" s="137"/>
      <c r="N1145" s="137"/>
      <c r="O1145" s="137"/>
      <c r="P1145" s="137"/>
      <c r="Q1145" s="137"/>
    </row>
    <row r="1146" spans="1:17" x14ac:dyDescent="0.3">
      <c r="A1146" s="148"/>
      <c r="B1146" s="140"/>
      <c r="C1146" s="140"/>
      <c r="D1146" s="141"/>
      <c r="E1146" s="137"/>
      <c r="F1146" s="143"/>
      <c r="G1146" s="137"/>
      <c r="H1146" s="137"/>
      <c r="I1146" s="144"/>
      <c r="K1146" s="137"/>
      <c r="L1146" s="137"/>
      <c r="M1146" s="137"/>
      <c r="N1146" s="137"/>
      <c r="O1146" s="137"/>
      <c r="P1146" s="137"/>
      <c r="Q1146" s="137"/>
    </row>
    <row r="1147" spans="1:17" x14ac:dyDescent="0.3">
      <c r="A1147" s="146"/>
      <c r="B1147" s="137"/>
      <c r="C1147" s="137"/>
      <c r="D1147" s="137"/>
      <c r="E1147" s="137"/>
      <c r="F1147" s="137"/>
      <c r="G1147" s="137"/>
      <c r="H1147" s="137"/>
      <c r="I1147" s="137"/>
      <c r="K1147" s="137"/>
      <c r="L1147" s="137"/>
      <c r="M1147" s="137"/>
      <c r="N1147" s="137"/>
      <c r="O1147" s="137"/>
      <c r="P1147" s="137"/>
      <c r="Q1147" s="137"/>
    </row>
    <row r="1148" spans="1:17" x14ac:dyDescent="0.3">
      <c r="A1148" s="146"/>
      <c r="B1148" s="137"/>
      <c r="C1148" s="137"/>
      <c r="D1148" s="137"/>
      <c r="E1148" s="137"/>
      <c r="F1148" s="137"/>
      <c r="G1148" s="137"/>
      <c r="H1148" s="137"/>
      <c r="I1148" s="137"/>
      <c r="K1148" s="137"/>
      <c r="L1148" s="137"/>
      <c r="M1148" s="137"/>
      <c r="N1148" s="137"/>
      <c r="O1148" s="137"/>
      <c r="P1148" s="137"/>
      <c r="Q1148" s="137"/>
    </row>
    <row r="1149" spans="1:17" x14ac:dyDescent="0.3">
      <c r="A1149" s="146"/>
      <c r="B1149" s="137"/>
      <c r="C1149" s="137"/>
      <c r="D1149" s="137"/>
      <c r="E1149" s="145"/>
      <c r="F1149" s="143"/>
      <c r="G1149" s="143"/>
      <c r="H1149" s="143"/>
      <c r="I1149" s="137"/>
      <c r="K1149" s="137"/>
      <c r="L1149" s="137"/>
      <c r="M1149" s="137"/>
      <c r="N1149" s="137"/>
      <c r="O1149" s="137"/>
      <c r="P1149" s="137"/>
      <c r="Q1149" s="137"/>
    </row>
    <row r="1150" spans="1:17" x14ac:dyDescent="0.3">
      <c r="A1150" s="146"/>
      <c r="B1150" s="137"/>
      <c r="C1150" s="137"/>
      <c r="D1150" s="137"/>
      <c r="E1150" s="137"/>
      <c r="F1150" s="137"/>
      <c r="G1150" s="137"/>
      <c r="H1150" s="137"/>
      <c r="I1150" s="137"/>
      <c r="K1150" s="137"/>
      <c r="L1150" s="137"/>
      <c r="M1150" s="137"/>
      <c r="N1150" s="137"/>
      <c r="O1150" s="137"/>
      <c r="P1150" s="137"/>
      <c r="Q1150" s="137"/>
    </row>
    <row r="1151" spans="1:17" x14ac:dyDescent="0.3">
      <c r="A1151" s="146"/>
      <c r="B1151" s="137"/>
      <c r="C1151" s="137"/>
      <c r="D1151" s="137"/>
      <c r="E1151" s="145"/>
      <c r="F1151" s="143"/>
      <c r="G1151" s="143"/>
      <c r="H1151" s="143"/>
      <c r="I1151" s="137"/>
      <c r="K1151" s="137"/>
      <c r="L1151" s="137"/>
      <c r="M1151" s="137"/>
      <c r="N1151" s="137"/>
      <c r="O1151" s="137"/>
      <c r="P1151" s="137"/>
      <c r="Q1151" s="137"/>
    </row>
    <row r="1152" spans="1:17" x14ac:dyDescent="0.3">
      <c r="A1152" s="146"/>
      <c r="B1152" s="137"/>
      <c r="C1152" s="137"/>
      <c r="D1152" s="137"/>
      <c r="E1152" s="145"/>
      <c r="F1152" s="143"/>
      <c r="G1152" s="137"/>
      <c r="H1152" s="137"/>
      <c r="I1152" s="137"/>
      <c r="K1152" s="137"/>
      <c r="L1152" s="137"/>
      <c r="M1152" s="137"/>
      <c r="N1152" s="137"/>
      <c r="O1152" s="137"/>
      <c r="P1152" s="137"/>
      <c r="Q1152" s="137"/>
    </row>
    <row r="1153" spans="1:17" x14ac:dyDescent="0.3">
      <c r="A1153" s="146"/>
      <c r="B1153" s="137"/>
      <c r="C1153" s="137"/>
      <c r="D1153" s="137"/>
      <c r="E1153" s="137"/>
      <c r="F1153" s="137"/>
      <c r="G1153" s="137"/>
      <c r="H1153" s="137"/>
      <c r="I1153" s="137"/>
      <c r="K1153" s="137"/>
      <c r="L1153" s="137"/>
      <c r="M1153" s="137"/>
      <c r="N1153" s="137"/>
      <c r="O1153" s="137"/>
      <c r="P1153" s="137"/>
      <c r="Q1153" s="137"/>
    </row>
    <row r="1154" spans="1:17" x14ac:dyDescent="0.3">
      <c r="A1154" s="146"/>
      <c r="B1154" s="137"/>
      <c r="C1154" s="137"/>
      <c r="D1154" s="137"/>
      <c r="E1154" s="137"/>
      <c r="F1154" s="137"/>
      <c r="G1154" s="137"/>
      <c r="H1154" s="137"/>
      <c r="I1154" s="137"/>
      <c r="K1154" s="137"/>
      <c r="L1154" s="137"/>
      <c r="M1154" s="137"/>
      <c r="N1154" s="137"/>
      <c r="O1154" s="137"/>
      <c r="P1154" s="137"/>
      <c r="Q1154" s="137"/>
    </row>
    <row r="1155" spans="1:17" x14ac:dyDescent="0.3">
      <c r="A1155" s="146"/>
      <c r="B1155" s="137"/>
      <c r="C1155" s="137"/>
      <c r="D1155" s="137"/>
      <c r="E1155" s="137"/>
      <c r="F1155" s="137"/>
      <c r="G1155" s="137"/>
      <c r="H1155" s="137"/>
      <c r="I1155" s="137"/>
      <c r="K1155" s="137"/>
      <c r="L1155" s="137"/>
      <c r="M1155" s="137"/>
      <c r="N1155" s="137"/>
      <c r="O1155" s="137"/>
      <c r="P1155" s="137"/>
      <c r="Q1155" s="137"/>
    </row>
    <row r="1156" spans="1:17" x14ac:dyDescent="0.3">
      <c r="A1156" s="147"/>
      <c r="B1156" s="137"/>
      <c r="C1156" s="138"/>
      <c r="D1156" s="137"/>
      <c r="E1156" s="137"/>
      <c r="F1156" s="137"/>
      <c r="G1156" s="137"/>
      <c r="H1156" s="137"/>
      <c r="I1156" s="137"/>
      <c r="K1156" s="137"/>
      <c r="L1156" s="137"/>
      <c r="M1156" s="137"/>
      <c r="N1156" s="137"/>
      <c r="O1156" s="137"/>
      <c r="P1156" s="137"/>
      <c r="Q1156" s="137"/>
    </row>
    <row r="1157" spans="1:17" x14ac:dyDescent="0.3">
      <c r="A1157" s="146"/>
      <c r="B1157" s="137"/>
      <c r="C1157" s="137"/>
      <c r="D1157" s="137"/>
      <c r="E1157" s="137"/>
      <c r="F1157" s="137"/>
      <c r="G1157" s="137"/>
      <c r="H1157" s="137"/>
      <c r="I1157" s="137"/>
      <c r="K1157" s="137"/>
      <c r="L1157" s="137"/>
      <c r="M1157" s="137"/>
      <c r="N1157" s="137"/>
      <c r="O1157" s="137"/>
      <c r="P1157" s="137"/>
      <c r="Q1157" s="137"/>
    </row>
    <row r="1158" spans="1:17" x14ac:dyDescent="0.3">
      <c r="A1158" s="146"/>
      <c r="B1158" s="137"/>
      <c r="C1158" s="139"/>
      <c r="D1158" s="137"/>
      <c r="E1158" s="137"/>
      <c r="F1158" s="137"/>
      <c r="G1158" s="137"/>
      <c r="H1158" s="137"/>
      <c r="I1158" s="137"/>
      <c r="K1158" s="137"/>
      <c r="L1158" s="137"/>
      <c r="M1158" s="137"/>
      <c r="N1158" s="137"/>
      <c r="O1158" s="137"/>
      <c r="P1158" s="137"/>
      <c r="Q1158" s="137"/>
    </row>
    <row r="1159" spans="1:17" x14ac:dyDescent="0.3">
      <c r="A1159" s="148"/>
      <c r="B1159" s="140"/>
      <c r="C1159" s="140"/>
      <c r="D1159" s="141"/>
      <c r="E1159" s="137"/>
      <c r="F1159" s="143"/>
      <c r="G1159" s="137"/>
      <c r="H1159" s="137"/>
      <c r="I1159" s="144"/>
      <c r="K1159" s="137"/>
      <c r="L1159" s="137"/>
      <c r="M1159" s="137"/>
      <c r="N1159" s="137"/>
      <c r="O1159" s="137"/>
      <c r="P1159" s="137"/>
      <c r="Q1159" s="137"/>
    </row>
    <row r="1160" spans="1:17" x14ac:dyDescent="0.3">
      <c r="A1160" s="146"/>
      <c r="B1160" s="137"/>
      <c r="C1160" s="137"/>
      <c r="D1160" s="137"/>
      <c r="E1160" s="137"/>
      <c r="F1160" s="137"/>
      <c r="G1160" s="137"/>
      <c r="H1160" s="137"/>
      <c r="I1160" s="137"/>
      <c r="K1160" s="137"/>
      <c r="L1160" s="137"/>
      <c r="M1160" s="137"/>
      <c r="N1160" s="137"/>
      <c r="O1160" s="137"/>
      <c r="P1160" s="137"/>
      <c r="Q1160" s="137"/>
    </row>
    <row r="1161" spans="1:17" x14ac:dyDescent="0.3">
      <c r="A1161" s="148"/>
      <c r="B1161" s="140"/>
      <c r="C1161" s="140"/>
      <c r="D1161" s="137"/>
      <c r="E1161" s="137"/>
      <c r="F1161" s="143"/>
      <c r="G1161" s="137"/>
      <c r="H1161" s="137"/>
      <c r="I1161" s="144"/>
      <c r="K1161" s="137"/>
      <c r="L1161" s="137"/>
      <c r="M1161" s="137"/>
      <c r="N1161" s="137"/>
      <c r="O1161" s="137"/>
      <c r="P1161" s="137"/>
      <c r="Q1161" s="137"/>
    </row>
    <row r="1162" spans="1:17" x14ac:dyDescent="0.3">
      <c r="A1162" s="146"/>
      <c r="B1162" s="137"/>
      <c r="C1162" s="137"/>
      <c r="D1162" s="137"/>
      <c r="E1162" s="137"/>
      <c r="F1162" s="137"/>
      <c r="G1162" s="137"/>
      <c r="H1162" s="137"/>
      <c r="I1162" s="137"/>
      <c r="K1162" s="137"/>
      <c r="L1162" s="137"/>
      <c r="M1162" s="137"/>
      <c r="N1162" s="137"/>
      <c r="O1162" s="137"/>
      <c r="P1162" s="137"/>
      <c r="Q1162" s="137"/>
    </row>
    <row r="1163" spans="1:17" x14ac:dyDescent="0.3">
      <c r="A1163" s="146"/>
      <c r="B1163" s="137"/>
      <c r="C1163" s="137"/>
      <c r="D1163" s="137"/>
      <c r="E1163" s="137"/>
      <c r="F1163" s="137"/>
      <c r="G1163" s="137"/>
      <c r="H1163" s="137"/>
      <c r="I1163" s="137"/>
      <c r="K1163" s="137"/>
      <c r="L1163" s="137"/>
      <c r="M1163" s="137"/>
      <c r="N1163" s="137"/>
      <c r="O1163" s="137"/>
      <c r="P1163" s="137"/>
      <c r="Q1163" s="137"/>
    </row>
    <row r="1164" spans="1:17" x14ac:dyDescent="0.3">
      <c r="A1164" s="146"/>
      <c r="B1164" s="137"/>
      <c r="C1164" s="137"/>
      <c r="D1164" s="137"/>
      <c r="E1164" s="145"/>
      <c r="F1164" s="143"/>
      <c r="G1164" s="137"/>
      <c r="H1164" s="137"/>
      <c r="I1164" s="137"/>
      <c r="K1164" s="137"/>
      <c r="L1164" s="137"/>
      <c r="M1164" s="137"/>
      <c r="N1164" s="137"/>
      <c r="O1164" s="137"/>
      <c r="P1164" s="137"/>
      <c r="Q1164" s="137"/>
    </row>
    <row r="1165" spans="1:17" x14ac:dyDescent="0.3">
      <c r="A1165" s="146"/>
      <c r="B1165" s="137"/>
      <c r="C1165" s="137"/>
      <c r="D1165" s="137"/>
      <c r="E1165" s="137"/>
      <c r="F1165" s="137"/>
      <c r="G1165" s="137"/>
      <c r="H1165" s="137"/>
      <c r="I1165" s="137"/>
      <c r="K1165" s="137"/>
      <c r="L1165" s="137"/>
      <c r="M1165" s="137"/>
      <c r="N1165" s="137"/>
      <c r="O1165" s="137"/>
      <c r="P1165" s="137"/>
      <c r="Q1165" s="137"/>
    </row>
    <row r="1166" spans="1:17" x14ac:dyDescent="0.3">
      <c r="A1166" s="146"/>
      <c r="B1166" s="137"/>
      <c r="C1166" s="137"/>
      <c r="D1166" s="137"/>
      <c r="E1166" s="145"/>
      <c r="F1166" s="143"/>
      <c r="G1166" s="143"/>
      <c r="H1166" s="137"/>
      <c r="I1166" s="137"/>
      <c r="K1166" s="137"/>
      <c r="L1166" s="137"/>
      <c r="M1166" s="137"/>
      <c r="N1166" s="137"/>
      <c r="O1166" s="137"/>
      <c r="P1166" s="137"/>
      <c r="Q1166" s="137"/>
    </row>
    <row r="1167" spans="1:17" x14ac:dyDescent="0.3">
      <c r="A1167" s="146"/>
      <c r="B1167" s="137"/>
      <c r="C1167" s="137"/>
      <c r="D1167" s="137"/>
      <c r="E1167" s="145"/>
      <c r="F1167" s="143"/>
      <c r="G1167" s="137"/>
      <c r="H1167" s="137"/>
      <c r="I1167" s="137"/>
      <c r="K1167" s="137"/>
      <c r="L1167" s="137"/>
      <c r="M1167" s="137"/>
      <c r="N1167" s="137"/>
      <c r="O1167" s="137"/>
      <c r="P1167" s="137"/>
      <c r="Q1167" s="137"/>
    </row>
    <row r="1168" spans="1:17" x14ac:dyDescent="0.3">
      <c r="A1168" s="146"/>
      <c r="B1168" s="137"/>
      <c r="C1168" s="137"/>
      <c r="D1168" s="137"/>
      <c r="E1168" s="137"/>
      <c r="F1168" s="137"/>
      <c r="G1168" s="137"/>
      <c r="H1168" s="137"/>
      <c r="I1168" s="137"/>
      <c r="K1168" s="137"/>
      <c r="L1168" s="137"/>
      <c r="M1168" s="137"/>
      <c r="N1168" s="137"/>
      <c r="O1168" s="137"/>
      <c r="P1168" s="137"/>
      <c r="Q1168" s="137"/>
    </row>
    <row r="1169" spans="1:17" x14ac:dyDescent="0.3">
      <c r="A1169" s="146"/>
      <c r="B1169" s="137"/>
      <c r="C1169" s="137"/>
      <c r="D1169" s="137"/>
      <c r="E1169" s="137"/>
      <c r="F1169" s="137"/>
      <c r="G1169" s="137"/>
      <c r="H1169" s="137"/>
      <c r="I1169" s="137"/>
      <c r="K1169" s="137"/>
      <c r="L1169" s="137"/>
      <c r="M1169" s="137"/>
      <c r="N1169" s="137"/>
      <c r="O1169" s="137"/>
      <c r="P1169" s="137"/>
      <c r="Q1169" s="137"/>
    </row>
    <row r="1170" spans="1:17" x14ac:dyDescent="0.3">
      <c r="A1170" s="146"/>
      <c r="B1170" s="137"/>
      <c r="C1170" s="137"/>
      <c r="D1170" s="137"/>
      <c r="E1170" s="137"/>
      <c r="F1170" s="137"/>
      <c r="G1170" s="137"/>
      <c r="H1170" s="137"/>
      <c r="I1170" s="137"/>
      <c r="K1170" s="137"/>
      <c r="L1170" s="137"/>
      <c r="M1170" s="137"/>
      <c r="N1170" s="137"/>
      <c r="O1170" s="137"/>
      <c r="P1170" s="137"/>
      <c r="Q1170" s="137"/>
    </row>
    <row r="1171" spans="1:17" x14ac:dyDescent="0.3">
      <c r="A1171" s="147"/>
      <c r="B1171" s="137"/>
      <c r="C1171" s="138"/>
      <c r="D1171" s="137"/>
      <c r="E1171" s="137"/>
      <c r="F1171" s="137"/>
      <c r="G1171" s="137"/>
      <c r="H1171" s="137"/>
      <c r="I1171" s="137"/>
      <c r="K1171" s="137"/>
      <c r="L1171" s="137"/>
      <c r="M1171" s="137"/>
      <c r="N1171" s="137"/>
      <c r="O1171" s="137"/>
      <c r="P1171" s="137"/>
      <c r="Q1171" s="137"/>
    </row>
    <row r="1172" spans="1:17" x14ac:dyDescent="0.3">
      <c r="A1172" s="146"/>
      <c r="B1172" s="137"/>
      <c r="C1172" s="137"/>
      <c r="D1172" s="137"/>
      <c r="E1172" s="137"/>
      <c r="F1172" s="137"/>
      <c r="G1172" s="137"/>
      <c r="H1172" s="137"/>
      <c r="I1172" s="137"/>
      <c r="K1172" s="137"/>
      <c r="L1172" s="137"/>
      <c r="M1172" s="137"/>
      <c r="N1172" s="137"/>
      <c r="O1172" s="137"/>
      <c r="P1172" s="137"/>
      <c r="Q1172" s="137"/>
    </row>
    <row r="1173" spans="1:17" x14ac:dyDescent="0.3">
      <c r="A1173" s="146"/>
      <c r="B1173" s="137"/>
      <c r="C1173" s="139"/>
      <c r="D1173" s="137"/>
      <c r="E1173" s="137"/>
      <c r="F1173" s="137"/>
      <c r="G1173" s="137"/>
      <c r="H1173" s="137"/>
      <c r="I1173" s="137"/>
      <c r="K1173" s="137"/>
      <c r="L1173" s="137"/>
      <c r="M1173" s="137"/>
      <c r="N1173" s="137"/>
      <c r="O1173" s="137"/>
      <c r="P1173" s="137"/>
      <c r="Q1173" s="137"/>
    </row>
    <row r="1174" spans="1:17" x14ac:dyDescent="0.3">
      <c r="A1174" s="148"/>
      <c r="B1174" s="140"/>
      <c r="C1174" s="140"/>
      <c r="D1174" s="141"/>
      <c r="E1174" s="137"/>
      <c r="F1174" s="143"/>
      <c r="G1174" s="137"/>
      <c r="H1174" s="137"/>
      <c r="I1174" s="144"/>
      <c r="K1174" s="137"/>
      <c r="L1174" s="137"/>
      <c r="M1174" s="137"/>
      <c r="N1174" s="137"/>
      <c r="O1174" s="137"/>
      <c r="P1174" s="137"/>
      <c r="Q1174" s="137"/>
    </row>
    <row r="1175" spans="1:17" x14ac:dyDescent="0.3">
      <c r="A1175" s="146"/>
      <c r="B1175" s="137"/>
      <c r="C1175" s="137"/>
      <c r="D1175" s="137"/>
      <c r="E1175" s="137"/>
      <c r="F1175" s="137"/>
      <c r="G1175" s="137"/>
      <c r="H1175" s="137"/>
      <c r="I1175" s="137"/>
      <c r="K1175" s="137"/>
      <c r="L1175" s="137"/>
      <c r="M1175" s="137"/>
      <c r="N1175" s="137"/>
      <c r="O1175" s="137"/>
      <c r="P1175" s="137"/>
      <c r="Q1175" s="137"/>
    </row>
    <row r="1176" spans="1:17" x14ac:dyDescent="0.3">
      <c r="A1176" s="148"/>
      <c r="B1176" s="140"/>
      <c r="C1176" s="140"/>
      <c r="D1176" s="141"/>
      <c r="E1176" s="137"/>
      <c r="F1176" s="143"/>
      <c r="G1176" s="137"/>
      <c r="H1176" s="137"/>
      <c r="I1176" s="144"/>
      <c r="K1176" s="137"/>
      <c r="L1176" s="137"/>
      <c r="M1176" s="137"/>
      <c r="N1176" s="137"/>
      <c r="O1176" s="137"/>
      <c r="P1176" s="137"/>
      <c r="Q1176" s="137"/>
    </row>
    <row r="1177" spans="1:17" x14ac:dyDescent="0.3">
      <c r="A1177" s="146"/>
      <c r="B1177" s="137"/>
      <c r="C1177" s="137"/>
      <c r="D1177" s="137"/>
      <c r="E1177" s="137"/>
      <c r="F1177" s="137"/>
      <c r="G1177" s="137"/>
      <c r="H1177" s="137"/>
      <c r="I1177" s="137"/>
      <c r="K1177" s="137"/>
      <c r="L1177" s="137"/>
      <c r="M1177" s="137"/>
      <c r="N1177" s="137"/>
      <c r="O1177" s="137"/>
      <c r="P1177" s="137"/>
      <c r="Q1177" s="137"/>
    </row>
    <row r="1178" spans="1:17" x14ac:dyDescent="0.3">
      <c r="A1178" s="148"/>
      <c r="B1178" s="140"/>
      <c r="C1178" s="140"/>
      <c r="D1178" s="141"/>
      <c r="E1178" s="137"/>
      <c r="F1178" s="143"/>
      <c r="G1178" s="137"/>
      <c r="H1178" s="137"/>
      <c r="I1178" s="144"/>
      <c r="K1178" s="137"/>
      <c r="L1178" s="137"/>
      <c r="M1178" s="137"/>
      <c r="N1178" s="137"/>
      <c r="O1178" s="137"/>
      <c r="P1178" s="137"/>
      <c r="Q1178" s="137"/>
    </row>
    <row r="1179" spans="1:17" x14ac:dyDescent="0.3">
      <c r="A1179" s="146"/>
      <c r="B1179" s="137"/>
      <c r="C1179" s="137"/>
      <c r="D1179" s="137"/>
      <c r="E1179" s="137"/>
      <c r="F1179" s="137"/>
      <c r="G1179" s="137"/>
      <c r="H1179" s="137"/>
      <c r="I1179" s="137"/>
      <c r="K1179" s="137"/>
      <c r="L1179" s="137"/>
      <c r="M1179" s="137"/>
      <c r="N1179" s="137"/>
      <c r="O1179" s="137"/>
      <c r="P1179" s="137"/>
      <c r="Q1179" s="137"/>
    </row>
    <row r="1180" spans="1:17" x14ac:dyDescent="0.3">
      <c r="A1180" s="148"/>
      <c r="B1180" s="140"/>
      <c r="C1180" s="140"/>
      <c r="D1180" s="141"/>
      <c r="E1180" s="137"/>
      <c r="F1180" s="143"/>
      <c r="G1180" s="137"/>
      <c r="H1180" s="137"/>
      <c r="I1180" s="144"/>
      <c r="K1180" s="137"/>
      <c r="L1180" s="137"/>
      <c r="M1180" s="137"/>
      <c r="N1180" s="137"/>
      <c r="O1180" s="137"/>
      <c r="P1180" s="137"/>
      <c r="Q1180" s="137"/>
    </row>
    <row r="1181" spans="1:17" x14ac:dyDescent="0.3">
      <c r="A1181" s="146"/>
      <c r="B1181" s="137"/>
      <c r="C1181" s="137"/>
      <c r="D1181" s="137"/>
      <c r="E1181" s="137"/>
      <c r="F1181" s="137"/>
      <c r="G1181" s="137"/>
      <c r="H1181" s="137"/>
      <c r="I1181" s="137"/>
      <c r="K1181" s="137"/>
      <c r="L1181" s="137"/>
      <c r="M1181" s="137"/>
      <c r="N1181" s="137"/>
      <c r="O1181" s="137"/>
      <c r="P1181" s="137"/>
      <c r="Q1181" s="137"/>
    </row>
    <row r="1182" spans="1:17" x14ac:dyDescent="0.3">
      <c r="A1182" s="148"/>
      <c r="B1182" s="140"/>
      <c r="C1182" s="140"/>
      <c r="D1182" s="141"/>
      <c r="E1182" s="137"/>
      <c r="F1182" s="143"/>
      <c r="G1182" s="137"/>
      <c r="H1182" s="137"/>
      <c r="I1182" s="144"/>
      <c r="K1182" s="137"/>
      <c r="L1182" s="137"/>
      <c r="M1182" s="137"/>
      <c r="N1182" s="137"/>
      <c r="O1182" s="137"/>
      <c r="P1182" s="137"/>
      <c r="Q1182" s="137"/>
    </row>
    <row r="1183" spans="1:17" x14ac:dyDescent="0.3">
      <c r="A1183" s="146"/>
      <c r="B1183" s="137"/>
      <c r="C1183" s="137"/>
      <c r="D1183" s="137"/>
      <c r="E1183" s="137"/>
      <c r="F1183" s="137"/>
      <c r="G1183" s="137"/>
      <c r="H1183" s="137"/>
      <c r="I1183" s="137"/>
      <c r="K1183" s="137"/>
      <c r="L1183" s="137"/>
      <c r="M1183" s="137"/>
      <c r="N1183" s="137"/>
      <c r="O1183" s="137"/>
      <c r="P1183" s="137"/>
      <c r="Q1183" s="137"/>
    </row>
    <row r="1184" spans="1:17" x14ac:dyDescent="0.3">
      <c r="A1184" s="146"/>
      <c r="B1184" s="137"/>
      <c r="C1184" s="137"/>
      <c r="D1184" s="137"/>
      <c r="E1184" s="137"/>
      <c r="F1184" s="137"/>
      <c r="G1184" s="137"/>
      <c r="H1184" s="137"/>
      <c r="I1184" s="137"/>
      <c r="K1184" s="137"/>
      <c r="L1184" s="137"/>
      <c r="M1184" s="137"/>
      <c r="N1184" s="137"/>
      <c r="O1184" s="137"/>
      <c r="P1184" s="137"/>
      <c r="Q1184" s="137"/>
    </row>
    <row r="1185" spans="1:17" x14ac:dyDescent="0.3">
      <c r="A1185" s="146"/>
      <c r="B1185" s="137"/>
      <c r="C1185" s="137"/>
      <c r="D1185" s="137"/>
      <c r="E1185" s="145"/>
      <c r="F1185" s="143"/>
      <c r="G1185" s="137"/>
      <c r="H1185" s="137"/>
      <c r="I1185" s="137"/>
      <c r="K1185" s="137"/>
      <c r="L1185" s="137"/>
      <c r="M1185" s="137"/>
      <c r="N1185" s="137"/>
      <c r="O1185" s="137"/>
      <c r="P1185" s="137"/>
      <c r="Q1185" s="137"/>
    </row>
    <row r="1186" spans="1:17" x14ac:dyDescent="0.3">
      <c r="A1186" s="146"/>
      <c r="B1186" s="137"/>
      <c r="C1186" s="137"/>
      <c r="D1186" s="137"/>
      <c r="E1186" s="137"/>
      <c r="F1186" s="137"/>
      <c r="G1186" s="137"/>
      <c r="H1186" s="137"/>
      <c r="I1186" s="137"/>
      <c r="K1186" s="137"/>
      <c r="L1186" s="137"/>
      <c r="M1186" s="137"/>
      <c r="N1186" s="137"/>
      <c r="O1186" s="137"/>
      <c r="P1186" s="137"/>
      <c r="Q1186" s="137"/>
    </row>
    <row r="1187" spans="1:17" x14ac:dyDescent="0.3">
      <c r="A1187" s="146"/>
      <c r="B1187" s="137"/>
      <c r="C1187" s="137"/>
      <c r="D1187" s="137"/>
      <c r="E1187" s="145"/>
      <c r="F1187" s="143"/>
      <c r="G1187" s="143"/>
      <c r="H1187" s="137"/>
      <c r="I1187" s="137"/>
      <c r="K1187" s="137"/>
      <c r="L1187" s="137"/>
      <c r="M1187" s="137"/>
      <c r="N1187" s="137"/>
      <c r="O1187" s="137"/>
      <c r="P1187" s="137"/>
      <c r="Q1187" s="137"/>
    </row>
    <row r="1188" spans="1:17" x14ac:dyDescent="0.3">
      <c r="A1188" s="146"/>
      <c r="B1188" s="137"/>
      <c r="C1188" s="137"/>
      <c r="D1188" s="137"/>
      <c r="E1188" s="145"/>
      <c r="F1188" s="143"/>
      <c r="G1188" s="137"/>
      <c r="H1188" s="137"/>
      <c r="I1188" s="137"/>
      <c r="K1188" s="137"/>
      <c r="L1188" s="137"/>
      <c r="M1188" s="137"/>
      <c r="N1188" s="137"/>
      <c r="O1188" s="137"/>
      <c r="P1188" s="137"/>
      <c r="Q1188" s="137"/>
    </row>
    <row r="1189" spans="1:17" x14ac:dyDescent="0.3">
      <c r="A1189" s="146"/>
      <c r="B1189" s="137"/>
      <c r="C1189" s="137"/>
      <c r="D1189" s="137"/>
      <c r="E1189" s="137"/>
      <c r="F1189" s="137"/>
      <c r="G1189" s="137"/>
      <c r="H1189" s="137"/>
      <c r="I1189" s="137"/>
      <c r="K1189" s="137"/>
      <c r="L1189" s="137"/>
      <c r="M1189" s="137"/>
      <c r="N1189" s="137"/>
      <c r="O1189" s="137"/>
      <c r="P1189" s="137"/>
      <c r="Q1189" s="137"/>
    </row>
    <row r="1190" spans="1:17" x14ac:dyDescent="0.3">
      <c r="A1190" s="146"/>
      <c r="B1190" s="137"/>
      <c r="C1190" s="137"/>
      <c r="D1190" s="137"/>
      <c r="E1190" s="137"/>
      <c r="F1190" s="137"/>
      <c r="G1190" s="137"/>
      <c r="H1190" s="137"/>
      <c r="I1190" s="137"/>
      <c r="K1190" s="137"/>
      <c r="L1190" s="137"/>
      <c r="M1190" s="137"/>
      <c r="N1190" s="137"/>
      <c r="O1190" s="137"/>
      <c r="P1190" s="137"/>
      <c r="Q1190" s="137"/>
    </row>
    <row r="1191" spans="1:17" x14ac:dyDescent="0.3">
      <c r="A1191" s="146"/>
      <c r="B1191" s="137"/>
      <c r="C1191" s="137"/>
      <c r="D1191" s="137"/>
      <c r="E1191" s="137"/>
      <c r="F1191" s="137"/>
      <c r="G1191" s="137"/>
      <c r="H1191" s="137"/>
      <c r="I1191" s="137"/>
      <c r="K1191" s="137"/>
      <c r="L1191" s="137"/>
      <c r="M1191" s="137"/>
      <c r="N1191" s="137"/>
      <c r="O1191" s="137"/>
      <c r="P1191" s="137"/>
      <c r="Q1191" s="137"/>
    </row>
    <row r="1192" spans="1:17" x14ac:dyDescent="0.3">
      <c r="A1192" s="146"/>
      <c r="B1192" s="137"/>
      <c r="C1192" s="137"/>
      <c r="D1192" s="137"/>
      <c r="E1192" s="137"/>
      <c r="F1192" s="137"/>
      <c r="G1192" s="137"/>
      <c r="H1192" s="137"/>
      <c r="I1192" s="137"/>
      <c r="K1192" s="137"/>
      <c r="L1192" s="137"/>
      <c r="M1192" s="137"/>
      <c r="N1192" s="137"/>
      <c r="O1192" s="137"/>
      <c r="P1192" s="137"/>
      <c r="Q1192" s="137"/>
    </row>
    <row r="1193" spans="1:17" x14ac:dyDescent="0.3">
      <c r="A1193" s="147"/>
      <c r="B1193" s="137"/>
      <c r="C1193" s="138"/>
      <c r="D1193" s="137"/>
      <c r="E1193" s="137"/>
      <c r="F1193" s="137"/>
      <c r="G1193" s="137"/>
      <c r="H1193" s="137"/>
      <c r="I1193" s="137"/>
      <c r="K1193" s="137"/>
      <c r="L1193" s="137"/>
      <c r="M1193" s="137"/>
      <c r="N1193" s="137"/>
      <c r="O1193" s="137"/>
      <c r="P1193" s="137"/>
      <c r="Q1193" s="137"/>
    </row>
    <row r="1194" spans="1:17" x14ac:dyDescent="0.3">
      <c r="A1194" s="146"/>
      <c r="B1194" s="137"/>
      <c r="C1194" s="137"/>
      <c r="D1194" s="137"/>
      <c r="E1194" s="137"/>
      <c r="F1194" s="137"/>
      <c r="G1194" s="137"/>
      <c r="H1194" s="137"/>
      <c r="I1194" s="137"/>
      <c r="K1194" s="137"/>
      <c r="L1194" s="137"/>
      <c r="M1194" s="137"/>
      <c r="N1194" s="137"/>
      <c r="O1194" s="137"/>
      <c r="P1194" s="137"/>
      <c r="Q1194" s="137"/>
    </row>
    <row r="1195" spans="1:17" x14ac:dyDescent="0.3">
      <c r="A1195" s="146"/>
      <c r="B1195" s="137"/>
      <c r="C1195" s="139"/>
      <c r="D1195" s="137"/>
      <c r="E1195" s="137"/>
      <c r="F1195" s="137"/>
      <c r="G1195" s="137"/>
      <c r="H1195" s="137"/>
      <c r="I1195" s="137"/>
      <c r="K1195" s="137"/>
      <c r="L1195" s="137"/>
      <c r="M1195" s="137"/>
      <c r="N1195" s="137"/>
      <c r="O1195" s="137"/>
      <c r="P1195" s="137"/>
      <c r="Q1195" s="137"/>
    </row>
    <row r="1196" spans="1:17" x14ac:dyDescent="0.3">
      <c r="A1196" s="148"/>
      <c r="B1196" s="140"/>
      <c r="C1196" s="140"/>
      <c r="D1196" s="141"/>
      <c r="E1196" s="137"/>
      <c r="F1196" s="137"/>
      <c r="G1196" s="143"/>
      <c r="H1196" s="143"/>
      <c r="I1196" s="144"/>
      <c r="K1196" s="137"/>
      <c r="L1196" s="137"/>
      <c r="M1196" s="137"/>
      <c r="N1196" s="137"/>
      <c r="O1196" s="137"/>
      <c r="P1196" s="137"/>
      <c r="Q1196" s="137"/>
    </row>
    <row r="1197" spans="1:17" x14ac:dyDescent="0.3">
      <c r="A1197" s="146"/>
      <c r="B1197" s="137"/>
      <c r="C1197" s="137"/>
      <c r="D1197" s="137"/>
      <c r="E1197" s="137"/>
      <c r="F1197" s="137"/>
      <c r="G1197" s="137"/>
      <c r="H1197" s="137"/>
      <c r="I1197" s="137"/>
      <c r="K1197" s="137"/>
      <c r="L1197" s="137"/>
      <c r="M1197" s="137"/>
      <c r="N1197" s="137"/>
      <c r="O1197" s="137"/>
      <c r="P1197" s="137"/>
      <c r="Q1197" s="137"/>
    </row>
    <row r="1198" spans="1:17" x14ac:dyDescent="0.3">
      <c r="A1198" s="148"/>
      <c r="B1198" s="140"/>
      <c r="C1198" s="140"/>
      <c r="D1198" s="141"/>
      <c r="E1198" s="137"/>
      <c r="F1198" s="137"/>
      <c r="G1198" s="143"/>
      <c r="H1198" s="143"/>
      <c r="I1198" s="144"/>
      <c r="K1198" s="137"/>
      <c r="L1198" s="137"/>
      <c r="M1198" s="137"/>
      <c r="N1198" s="137"/>
      <c r="O1198" s="137"/>
      <c r="P1198" s="137"/>
      <c r="Q1198" s="137"/>
    </row>
    <row r="1199" spans="1:17" x14ac:dyDescent="0.3">
      <c r="A1199" s="146"/>
      <c r="B1199" s="137"/>
      <c r="C1199" s="137"/>
      <c r="D1199" s="137"/>
      <c r="E1199" s="137"/>
      <c r="F1199" s="137"/>
      <c r="G1199" s="137"/>
      <c r="H1199" s="137"/>
      <c r="I1199" s="137"/>
      <c r="K1199" s="137"/>
      <c r="L1199" s="137"/>
      <c r="M1199" s="137"/>
      <c r="N1199" s="137"/>
      <c r="O1199" s="137"/>
      <c r="P1199" s="137"/>
      <c r="Q1199" s="137"/>
    </row>
    <row r="1200" spans="1:17" x14ac:dyDescent="0.3">
      <c r="A1200" s="148"/>
      <c r="B1200" s="140"/>
      <c r="C1200" s="140"/>
      <c r="D1200" s="141"/>
      <c r="E1200" s="137"/>
      <c r="F1200" s="137"/>
      <c r="G1200" s="143"/>
      <c r="H1200" s="143"/>
      <c r="I1200" s="144"/>
      <c r="K1200" s="137"/>
      <c r="L1200" s="137"/>
      <c r="M1200" s="137"/>
      <c r="N1200" s="137"/>
      <c r="O1200" s="137"/>
      <c r="P1200" s="137"/>
      <c r="Q1200" s="137"/>
    </row>
    <row r="1201" spans="1:17" x14ac:dyDescent="0.3">
      <c r="A1201" s="146"/>
      <c r="B1201" s="137"/>
      <c r="C1201" s="137"/>
      <c r="D1201" s="137"/>
      <c r="E1201" s="137"/>
      <c r="F1201" s="137"/>
      <c r="G1201" s="137"/>
      <c r="H1201" s="137"/>
      <c r="I1201" s="137"/>
      <c r="K1201" s="137"/>
      <c r="L1201" s="137"/>
      <c r="M1201" s="137"/>
      <c r="N1201" s="137"/>
      <c r="O1201" s="137"/>
      <c r="P1201" s="137"/>
      <c r="Q1201" s="137"/>
    </row>
    <row r="1202" spans="1:17" x14ac:dyDescent="0.3">
      <c r="A1202" s="148"/>
      <c r="B1202" s="140"/>
      <c r="C1202" s="140"/>
      <c r="D1202" s="141"/>
      <c r="E1202" s="142"/>
      <c r="F1202" s="137"/>
      <c r="G1202" s="143"/>
      <c r="H1202" s="143"/>
      <c r="I1202" s="144"/>
      <c r="K1202" s="137"/>
      <c r="L1202" s="137"/>
      <c r="M1202" s="137"/>
      <c r="N1202" s="137"/>
      <c r="O1202" s="137"/>
      <c r="P1202" s="137"/>
      <c r="Q1202" s="137"/>
    </row>
    <row r="1203" spans="1:17" x14ac:dyDescent="0.3">
      <c r="A1203" s="146"/>
      <c r="B1203" s="137"/>
      <c r="C1203" s="137"/>
      <c r="D1203" s="137"/>
      <c r="E1203" s="137"/>
      <c r="F1203" s="137"/>
      <c r="G1203" s="137"/>
      <c r="H1203" s="137"/>
      <c r="I1203" s="137"/>
      <c r="K1203" s="137"/>
      <c r="L1203" s="137"/>
      <c r="M1203" s="137"/>
      <c r="N1203" s="137"/>
      <c r="O1203" s="137"/>
      <c r="P1203" s="137"/>
      <c r="Q1203" s="137"/>
    </row>
    <row r="1204" spans="1:17" x14ac:dyDescent="0.3">
      <c r="A1204" s="148"/>
      <c r="B1204" s="140"/>
      <c r="C1204" s="140"/>
      <c r="D1204" s="141"/>
      <c r="E1204" s="142"/>
      <c r="F1204" s="137"/>
      <c r="G1204" s="143"/>
      <c r="H1204" s="143"/>
      <c r="I1204" s="144"/>
      <c r="K1204" s="137"/>
      <c r="L1204" s="137"/>
      <c r="M1204" s="137"/>
      <c r="N1204" s="137"/>
      <c r="O1204" s="137"/>
      <c r="P1204" s="137"/>
      <c r="Q1204" s="137"/>
    </row>
    <row r="1205" spans="1:17" x14ac:dyDescent="0.3">
      <c r="A1205" s="146"/>
      <c r="B1205" s="137"/>
      <c r="C1205" s="137"/>
      <c r="D1205" s="137"/>
      <c r="E1205" s="137"/>
      <c r="F1205" s="137"/>
      <c r="G1205" s="137"/>
      <c r="H1205" s="137"/>
      <c r="I1205" s="137"/>
      <c r="K1205" s="137"/>
      <c r="L1205" s="137"/>
      <c r="M1205" s="137"/>
      <c r="N1205" s="137"/>
      <c r="O1205" s="137"/>
      <c r="P1205" s="137"/>
      <c r="Q1205" s="137"/>
    </row>
    <row r="1206" spans="1:17" x14ac:dyDescent="0.3">
      <c r="A1206" s="148"/>
      <c r="B1206" s="140"/>
      <c r="C1206" s="140"/>
      <c r="D1206" s="141"/>
      <c r="E1206" s="142"/>
      <c r="F1206" s="137"/>
      <c r="G1206" s="143"/>
      <c r="H1206" s="143"/>
      <c r="I1206" s="144"/>
      <c r="K1206" s="137"/>
      <c r="L1206" s="137"/>
      <c r="M1206" s="137"/>
      <c r="N1206" s="137"/>
      <c r="O1206" s="137"/>
      <c r="P1206" s="137"/>
      <c r="Q1206" s="137"/>
    </row>
    <row r="1207" spans="1:17" x14ac:dyDescent="0.3">
      <c r="A1207" s="146"/>
      <c r="B1207" s="137"/>
      <c r="C1207" s="137"/>
      <c r="D1207" s="137"/>
      <c r="E1207" s="137"/>
      <c r="F1207" s="137"/>
      <c r="G1207" s="137"/>
      <c r="H1207" s="137"/>
      <c r="I1207" s="137"/>
      <c r="K1207" s="137"/>
      <c r="L1207" s="137"/>
      <c r="M1207" s="137"/>
      <c r="N1207" s="137"/>
      <c r="O1207" s="137"/>
      <c r="P1207" s="137"/>
      <c r="Q1207" s="137"/>
    </row>
    <row r="1208" spans="1:17" x14ac:dyDescent="0.3">
      <c r="A1208" s="148"/>
      <c r="B1208" s="140"/>
      <c r="C1208" s="140"/>
      <c r="D1208" s="141"/>
      <c r="E1208" s="142"/>
      <c r="F1208" s="137"/>
      <c r="G1208" s="143"/>
      <c r="H1208" s="143"/>
      <c r="I1208" s="144"/>
      <c r="K1208" s="137"/>
      <c r="L1208" s="137"/>
      <c r="M1208" s="137"/>
      <c r="N1208" s="137"/>
      <c r="O1208" s="137"/>
      <c r="P1208" s="137"/>
      <c r="Q1208" s="137"/>
    </row>
    <row r="1209" spans="1:17" x14ac:dyDescent="0.3">
      <c r="A1209" s="146"/>
      <c r="B1209" s="137"/>
      <c r="C1209" s="137"/>
      <c r="D1209" s="137"/>
      <c r="E1209" s="137"/>
      <c r="F1209" s="137"/>
      <c r="G1209" s="137"/>
      <c r="H1209" s="137"/>
      <c r="I1209" s="137"/>
      <c r="K1209" s="137"/>
      <c r="L1209" s="137"/>
      <c r="M1209" s="137"/>
      <c r="N1209" s="137"/>
      <c r="O1209" s="137"/>
      <c r="P1209" s="137"/>
      <c r="Q1209" s="137"/>
    </row>
    <row r="1210" spans="1:17" x14ac:dyDescent="0.3">
      <c r="A1210" s="148"/>
      <c r="B1210" s="140"/>
      <c r="C1210" s="140"/>
      <c r="D1210" s="141"/>
      <c r="E1210" s="142"/>
      <c r="F1210" s="137"/>
      <c r="G1210" s="143"/>
      <c r="H1210" s="143"/>
      <c r="I1210" s="144"/>
      <c r="K1210" s="137"/>
      <c r="L1210" s="137"/>
      <c r="M1210" s="137"/>
      <c r="N1210" s="137"/>
      <c r="O1210" s="137"/>
      <c r="P1210" s="137"/>
      <c r="Q1210" s="137"/>
    </row>
    <row r="1211" spans="1:17" x14ac:dyDescent="0.3">
      <c r="A1211" s="146"/>
      <c r="B1211" s="137"/>
      <c r="C1211" s="137"/>
      <c r="D1211" s="137"/>
      <c r="E1211" s="137"/>
      <c r="F1211" s="137"/>
      <c r="G1211" s="137"/>
      <c r="H1211" s="137"/>
      <c r="I1211" s="137"/>
      <c r="K1211" s="137"/>
      <c r="L1211" s="137"/>
      <c r="M1211" s="137"/>
      <c r="N1211" s="137"/>
      <c r="O1211" s="137"/>
      <c r="P1211" s="137"/>
      <c r="Q1211" s="137"/>
    </row>
    <row r="1212" spans="1:17" x14ac:dyDescent="0.3">
      <c r="A1212" s="148"/>
      <c r="B1212" s="140"/>
      <c r="C1212" s="140"/>
      <c r="D1212" s="141"/>
      <c r="E1212" s="142"/>
      <c r="F1212" s="137"/>
      <c r="G1212" s="143"/>
      <c r="H1212" s="143"/>
      <c r="I1212" s="144"/>
      <c r="K1212" s="137"/>
      <c r="L1212" s="137"/>
      <c r="M1212" s="137"/>
      <c r="N1212" s="137"/>
      <c r="O1212" s="137"/>
      <c r="P1212" s="137"/>
      <c r="Q1212" s="137"/>
    </row>
    <row r="1213" spans="1:17" x14ac:dyDescent="0.3">
      <c r="A1213" s="146"/>
      <c r="B1213" s="137"/>
      <c r="C1213" s="137"/>
      <c r="D1213" s="137"/>
      <c r="E1213" s="137"/>
      <c r="F1213" s="137"/>
      <c r="G1213" s="137"/>
      <c r="H1213" s="137"/>
      <c r="I1213" s="137"/>
      <c r="K1213" s="137"/>
      <c r="L1213" s="137"/>
      <c r="M1213" s="137"/>
      <c r="N1213" s="137"/>
      <c r="O1213" s="137"/>
      <c r="P1213" s="137"/>
      <c r="Q1213" s="137"/>
    </row>
    <row r="1214" spans="1:17" x14ac:dyDescent="0.3">
      <c r="A1214" s="148"/>
      <c r="B1214" s="140"/>
      <c r="C1214" s="140"/>
      <c r="D1214" s="141"/>
      <c r="E1214" s="142"/>
      <c r="F1214" s="137"/>
      <c r="G1214" s="143"/>
      <c r="H1214" s="143"/>
      <c r="I1214" s="144"/>
      <c r="K1214" s="137"/>
      <c r="L1214" s="137"/>
      <c r="M1214" s="137"/>
      <c r="N1214" s="137"/>
      <c r="O1214" s="137"/>
      <c r="P1214" s="137"/>
      <c r="Q1214" s="137"/>
    </row>
    <row r="1215" spans="1:17" x14ac:dyDescent="0.3">
      <c r="A1215" s="146"/>
      <c r="B1215" s="137"/>
      <c r="C1215" s="137"/>
      <c r="D1215" s="137"/>
      <c r="E1215" s="137"/>
      <c r="F1215" s="137"/>
      <c r="G1215" s="137"/>
      <c r="H1215" s="137"/>
      <c r="I1215" s="137"/>
      <c r="K1215" s="137"/>
      <c r="L1215" s="137"/>
      <c r="M1215" s="137"/>
      <c r="N1215" s="137"/>
      <c r="O1215" s="137"/>
      <c r="P1215" s="137"/>
      <c r="Q1215" s="137"/>
    </row>
    <row r="1216" spans="1:17" x14ac:dyDescent="0.3">
      <c r="A1216" s="148"/>
      <c r="B1216" s="140"/>
      <c r="C1216" s="140"/>
      <c r="D1216" s="141"/>
      <c r="E1216" s="142"/>
      <c r="F1216" s="137"/>
      <c r="G1216" s="143"/>
      <c r="H1216" s="143"/>
      <c r="I1216" s="144"/>
      <c r="K1216" s="137"/>
      <c r="L1216" s="137"/>
      <c r="M1216" s="137"/>
      <c r="N1216" s="137"/>
      <c r="O1216" s="137"/>
      <c r="P1216" s="137"/>
      <c r="Q1216" s="137"/>
    </row>
    <row r="1217" spans="1:17" x14ac:dyDescent="0.3">
      <c r="A1217" s="146"/>
      <c r="B1217" s="137"/>
      <c r="C1217" s="137"/>
      <c r="D1217" s="137"/>
      <c r="E1217" s="137"/>
      <c r="F1217" s="137"/>
      <c r="G1217" s="137"/>
      <c r="H1217" s="137"/>
      <c r="I1217" s="137"/>
      <c r="K1217" s="137"/>
      <c r="L1217" s="137"/>
      <c r="M1217" s="137"/>
      <c r="N1217" s="137"/>
      <c r="O1217" s="137"/>
      <c r="P1217" s="137"/>
      <c r="Q1217" s="137"/>
    </row>
    <row r="1218" spans="1:17" x14ac:dyDescent="0.3">
      <c r="A1218" s="146"/>
      <c r="B1218" s="137"/>
      <c r="C1218" s="137"/>
      <c r="D1218" s="137"/>
      <c r="E1218" s="137"/>
      <c r="F1218" s="137"/>
      <c r="G1218" s="137"/>
      <c r="H1218" s="137"/>
      <c r="I1218" s="137"/>
      <c r="K1218" s="137"/>
      <c r="L1218" s="137"/>
      <c r="M1218" s="137"/>
      <c r="N1218" s="137"/>
      <c r="O1218" s="137"/>
      <c r="P1218" s="137"/>
      <c r="Q1218" s="137"/>
    </row>
    <row r="1219" spans="1:17" x14ac:dyDescent="0.3">
      <c r="A1219" s="146"/>
      <c r="B1219" s="137"/>
      <c r="C1219" s="137"/>
      <c r="D1219" s="137"/>
      <c r="E1219" s="145"/>
      <c r="F1219" s="137"/>
      <c r="G1219" s="143"/>
      <c r="H1219" s="143"/>
      <c r="I1219" s="137"/>
      <c r="K1219" s="137"/>
      <c r="L1219" s="137"/>
      <c r="M1219" s="137"/>
      <c r="N1219" s="137"/>
      <c r="O1219" s="137"/>
      <c r="P1219" s="137"/>
      <c r="Q1219" s="137"/>
    </row>
    <row r="1220" spans="1:17" x14ac:dyDescent="0.3">
      <c r="A1220" s="146"/>
      <c r="B1220" s="137"/>
      <c r="C1220" s="137"/>
      <c r="D1220" s="137"/>
      <c r="E1220" s="137"/>
      <c r="F1220" s="137"/>
      <c r="G1220" s="137"/>
      <c r="H1220" s="137"/>
      <c r="I1220" s="137"/>
      <c r="K1220" s="137"/>
      <c r="L1220" s="137"/>
      <c r="M1220" s="137"/>
      <c r="N1220" s="137"/>
      <c r="O1220" s="137"/>
      <c r="P1220" s="137"/>
      <c r="Q1220" s="137"/>
    </row>
    <row r="1221" spans="1:17" x14ac:dyDescent="0.3">
      <c r="A1221" s="146"/>
      <c r="B1221" s="137"/>
      <c r="C1221" s="137"/>
      <c r="D1221" s="137"/>
      <c r="E1221" s="145"/>
      <c r="F1221" s="143"/>
      <c r="G1221" s="143"/>
      <c r="H1221" s="143"/>
      <c r="I1221" s="137"/>
      <c r="K1221" s="137"/>
      <c r="L1221" s="137"/>
      <c r="M1221" s="137"/>
      <c r="N1221" s="137"/>
      <c r="O1221" s="137"/>
      <c r="P1221" s="137"/>
      <c r="Q1221" s="137"/>
    </row>
    <row r="1222" spans="1:17" x14ac:dyDescent="0.3">
      <c r="A1222" s="146"/>
      <c r="B1222" s="137"/>
      <c r="C1222" s="137"/>
      <c r="D1222" s="137"/>
      <c r="E1222" s="145"/>
      <c r="F1222" s="137"/>
      <c r="G1222" s="143"/>
      <c r="H1222" s="143"/>
      <c r="I1222" s="137"/>
      <c r="K1222" s="137"/>
      <c r="L1222" s="137"/>
      <c r="M1222" s="137"/>
      <c r="N1222" s="137"/>
      <c r="O1222" s="137"/>
      <c r="P1222" s="137"/>
      <c r="Q1222" s="137"/>
    </row>
    <row r="1223" spans="1:17" x14ac:dyDescent="0.3">
      <c r="A1223" s="146"/>
      <c r="B1223" s="137"/>
      <c r="C1223" s="137"/>
      <c r="D1223" s="137"/>
      <c r="E1223" s="137"/>
      <c r="F1223" s="137"/>
      <c r="G1223" s="137"/>
      <c r="H1223" s="137"/>
      <c r="I1223" s="137"/>
      <c r="K1223" s="137"/>
      <c r="L1223" s="137"/>
      <c r="M1223" s="137"/>
      <c r="N1223" s="137"/>
      <c r="O1223" s="137"/>
      <c r="P1223" s="137"/>
      <c r="Q1223" s="137"/>
    </row>
    <row r="1224" spans="1:17" x14ac:dyDescent="0.3">
      <c r="A1224" s="146"/>
      <c r="B1224" s="137"/>
      <c r="C1224" s="137"/>
      <c r="D1224" s="137"/>
      <c r="E1224" s="137"/>
      <c r="F1224" s="137"/>
      <c r="G1224" s="137"/>
      <c r="H1224" s="137"/>
      <c r="I1224" s="137"/>
      <c r="K1224" s="137"/>
      <c r="L1224" s="137"/>
      <c r="M1224" s="137"/>
      <c r="N1224" s="137"/>
      <c r="O1224" s="137"/>
      <c r="P1224" s="137"/>
      <c r="Q1224" s="137"/>
    </row>
    <row r="1225" spans="1:17" x14ac:dyDescent="0.3">
      <c r="K1225" s="137"/>
      <c r="L1225" s="137"/>
      <c r="M1225" s="137"/>
      <c r="N1225" s="137"/>
      <c r="O1225" s="137"/>
      <c r="P1225" s="137"/>
      <c r="Q1225" s="137"/>
    </row>
    <row r="1226" spans="1:17" x14ac:dyDescent="0.3">
      <c r="A1226" s="123"/>
      <c r="C1226" s="72"/>
      <c r="K1226" s="137"/>
      <c r="L1226" s="137"/>
      <c r="M1226" s="137"/>
      <c r="N1226" s="137"/>
      <c r="O1226" s="137"/>
      <c r="P1226" s="137"/>
      <c r="Q1226" s="137"/>
    </row>
    <row r="1227" spans="1:17" x14ac:dyDescent="0.3">
      <c r="K1227" s="137"/>
      <c r="L1227" s="137"/>
      <c r="M1227" s="137"/>
      <c r="N1227" s="137"/>
      <c r="O1227" s="137"/>
      <c r="P1227" s="137"/>
      <c r="Q1227" s="137"/>
    </row>
    <row r="1228" spans="1:17" x14ac:dyDescent="0.3">
      <c r="C1228" s="73"/>
      <c r="K1228" s="137"/>
      <c r="L1228" s="137"/>
      <c r="M1228" s="137"/>
      <c r="N1228" s="137"/>
      <c r="O1228" s="137"/>
      <c r="P1228" s="137"/>
      <c r="Q1228" s="137"/>
    </row>
    <row r="1229" spans="1:17" x14ac:dyDescent="0.3">
      <c r="A1229" s="74"/>
      <c r="B1229" s="75"/>
      <c r="C1229" s="75"/>
      <c r="D1229" s="76"/>
      <c r="G1229" s="77"/>
      <c r="H1229" s="77"/>
      <c r="I1229" s="78"/>
      <c r="K1229" s="137"/>
      <c r="L1229" s="137"/>
      <c r="M1229" s="137"/>
      <c r="N1229" s="137"/>
      <c r="O1229" s="137"/>
      <c r="P1229" s="137"/>
      <c r="Q1229" s="137"/>
    </row>
    <row r="1230" spans="1:17" x14ac:dyDescent="0.3">
      <c r="K1230" s="137"/>
      <c r="L1230" s="137"/>
      <c r="M1230" s="137"/>
      <c r="N1230" s="137"/>
      <c r="O1230" s="137"/>
      <c r="P1230" s="137"/>
      <c r="Q1230" s="137"/>
    </row>
    <row r="1231" spans="1:17" x14ac:dyDescent="0.3">
      <c r="A1231" s="74"/>
      <c r="B1231" s="75"/>
      <c r="C1231" s="75"/>
      <c r="D1231" s="76"/>
      <c r="E1231" s="81"/>
      <c r="G1231" s="77"/>
      <c r="H1231" s="77"/>
      <c r="I1231" s="78"/>
      <c r="K1231" s="137"/>
      <c r="L1231" s="137"/>
      <c r="M1231" s="137"/>
      <c r="N1231" s="137"/>
      <c r="O1231" s="137"/>
      <c r="P1231" s="137"/>
      <c r="Q1231" s="137"/>
    </row>
    <row r="1232" spans="1:17" x14ac:dyDescent="0.3">
      <c r="K1232" s="137"/>
      <c r="L1232" s="137"/>
      <c r="M1232" s="137"/>
      <c r="N1232" s="137"/>
      <c r="O1232" s="137"/>
      <c r="P1232" s="137"/>
      <c r="Q1232" s="137"/>
    </row>
    <row r="1233" spans="1:17" x14ac:dyDescent="0.3">
      <c r="A1233" s="74"/>
      <c r="B1233" s="75"/>
      <c r="C1233" s="75"/>
      <c r="D1233" s="76"/>
      <c r="E1233" s="81"/>
      <c r="G1233" s="77"/>
      <c r="H1233" s="77"/>
      <c r="I1233" s="78"/>
      <c r="K1233" s="137"/>
      <c r="L1233" s="137"/>
      <c r="M1233" s="137"/>
      <c r="N1233" s="137"/>
      <c r="O1233" s="137"/>
      <c r="P1233" s="137"/>
      <c r="Q1233" s="137"/>
    </row>
    <row r="1234" spans="1:17" x14ac:dyDescent="0.3">
      <c r="K1234" s="137"/>
      <c r="L1234" s="137"/>
      <c r="M1234" s="137"/>
      <c r="N1234" s="137"/>
      <c r="O1234" s="137"/>
      <c r="P1234" s="137"/>
      <c r="Q1234" s="137"/>
    </row>
    <row r="1235" spans="1:17" x14ac:dyDescent="0.3">
      <c r="A1235" s="74"/>
      <c r="B1235" s="75"/>
      <c r="C1235" s="75"/>
      <c r="D1235" s="76"/>
      <c r="E1235" s="81"/>
      <c r="G1235" s="77"/>
      <c r="H1235" s="77"/>
      <c r="I1235" s="78"/>
      <c r="K1235" s="137"/>
      <c r="L1235" s="137"/>
      <c r="M1235" s="137"/>
      <c r="N1235" s="137"/>
      <c r="O1235" s="137"/>
      <c r="P1235" s="137"/>
      <c r="Q1235" s="137"/>
    </row>
    <row r="1236" spans="1:17" x14ac:dyDescent="0.3">
      <c r="K1236" s="137"/>
      <c r="L1236" s="137"/>
      <c r="M1236" s="137"/>
      <c r="N1236" s="137"/>
      <c r="O1236" s="137"/>
      <c r="P1236" s="137"/>
      <c r="Q1236" s="137"/>
    </row>
    <row r="1237" spans="1:17" x14ac:dyDescent="0.3">
      <c r="A1237" s="74"/>
      <c r="B1237" s="75"/>
      <c r="C1237" s="75"/>
      <c r="D1237" s="76"/>
      <c r="G1237" s="77"/>
      <c r="H1237" s="77"/>
      <c r="I1237" s="78"/>
      <c r="K1237" s="137"/>
      <c r="L1237" s="137"/>
      <c r="M1237" s="137"/>
      <c r="N1237" s="137"/>
      <c r="O1237" s="137"/>
      <c r="P1237" s="137"/>
      <c r="Q1237" s="137"/>
    </row>
    <row r="1238" spans="1:17" x14ac:dyDescent="0.3">
      <c r="K1238" s="137"/>
      <c r="L1238" s="137"/>
      <c r="M1238" s="137"/>
      <c r="N1238" s="137"/>
      <c r="O1238" s="137"/>
      <c r="P1238" s="137"/>
      <c r="Q1238" s="137"/>
    </row>
    <row r="1239" spans="1:17" x14ac:dyDescent="0.3">
      <c r="A1239" s="74"/>
      <c r="B1239" s="75"/>
      <c r="C1239" s="75"/>
      <c r="D1239" s="76"/>
      <c r="G1239" s="77"/>
      <c r="H1239" s="77"/>
      <c r="I1239" s="78"/>
      <c r="K1239" s="137"/>
      <c r="L1239" s="137"/>
      <c r="M1239" s="137"/>
      <c r="N1239" s="137"/>
      <c r="O1239" s="137"/>
      <c r="P1239" s="137"/>
      <c r="Q1239" s="137"/>
    </row>
    <row r="1240" spans="1:17" x14ac:dyDescent="0.3">
      <c r="K1240" s="137"/>
      <c r="L1240" s="137"/>
      <c r="M1240" s="137"/>
      <c r="N1240" s="137"/>
      <c r="O1240" s="137"/>
      <c r="P1240" s="137"/>
      <c r="Q1240" s="137"/>
    </row>
    <row r="1241" spans="1:17" x14ac:dyDescent="0.3">
      <c r="A1241" s="74"/>
      <c r="B1241" s="75"/>
      <c r="C1241" s="75"/>
      <c r="G1241" s="77"/>
      <c r="H1241" s="77"/>
      <c r="I1241" s="78"/>
      <c r="K1241" s="137"/>
      <c r="L1241" s="137"/>
      <c r="M1241" s="137"/>
      <c r="N1241" s="137"/>
      <c r="O1241" s="137"/>
      <c r="P1241" s="137"/>
      <c r="Q1241" s="137"/>
    </row>
    <row r="1242" spans="1:17" x14ac:dyDescent="0.3">
      <c r="K1242" s="137"/>
      <c r="L1242" s="137"/>
      <c r="M1242" s="137"/>
      <c r="N1242" s="137"/>
      <c r="O1242" s="137"/>
      <c r="P1242" s="137"/>
      <c r="Q1242" s="137"/>
    </row>
    <row r="1243" spans="1:17" x14ac:dyDescent="0.3">
      <c r="A1243" s="74"/>
      <c r="B1243" s="75"/>
      <c r="C1243" s="75"/>
      <c r="D1243" s="76"/>
      <c r="E1243" s="81"/>
      <c r="F1243" s="77"/>
      <c r="I1243" s="78"/>
      <c r="K1243" s="137"/>
      <c r="L1243" s="137"/>
      <c r="M1243" s="137"/>
      <c r="N1243" s="137"/>
      <c r="O1243" s="137"/>
      <c r="P1243" s="137"/>
      <c r="Q1243" s="137"/>
    </row>
    <row r="1244" spans="1:17" x14ac:dyDescent="0.3">
      <c r="K1244" s="137"/>
      <c r="L1244" s="137"/>
      <c r="M1244" s="137"/>
      <c r="N1244" s="137"/>
      <c r="O1244" s="137"/>
      <c r="P1244" s="137"/>
      <c r="Q1244" s="137"/>
    </row>
    <row r="1245" spans="1:17" x14ac:dyDescent="0.3">
      <c r="A1245" s="74"/>
      <c r="B1245" s="75"/>
      <c r="C1245" s="75"/>
      <c r="D1245" s="76"/>
      <c r="E1245" s="81"/>
      <c r="F1245" s="77"/>
      <c r="I1245" s="78"/>
      <c r="K1245" s="137"/>
      <c r="L1245" s="137"/>
      <c r="M1245" s="137"/>
      <c r="N1245" s="137"/>
      <c r="O1245" s="137"/>
      <c r="P1245" s="137"/>
      <c r="Q1245" s="137"/>
    </row>
    <row r="1246" spans="1:17" x14ac:dyDescent="0.3">
      <c r="K1246" s="137"/>
      <c r="L1246" s="137"/>
      <c r="M1246" s="137"/>
      <c r="N1246" s="137"/>
      <c r="O1246" s="137"/>
      <c r="P1246" s="137"/>
      <c r="Q1246" s="137"/>
    </row>
    <row r="1247" spans="1:17" x14ac:dyDescent="0.3">
      <c r="A1247" s="74"/>
      <c r="B1247" s="75"/>
      <c r="C1247" s="75"/>
      <c r="D1247" s="76"/>
      <c r="E1247" s="81"/>
      <c r="G1247" s="77"/>
      <c r="H1247" s="77"/>
      <c r="I1247" s="78"/>
      <c r="K1247" s="137"/>
      <c r="L1247" s="137"/>
      <c r="M1247" s="137"/>
      <c r="N1247" s="137"/>
      <c r="O1247" s="137"/>
      <c r="P1247" s="137"/>
      <c r="Q1247" s="137"/>
    </row>
    <row r="1248" spans="1:17" x14ac:dyDescent="0.3">
      <c r="K1248" s="137"/>
      <c r="L1248" s="137"/>
      <c r="M1248" s="137"/>
      <c r="N1248" s="137"/>
      <c r="O1248" s="137"/>
      <c r="P1248" s="137"/>
      <c r="Q1248" s="137"/>
    </row>
    <row r="1249" spans="1:17" x14ac:dyDescent="0.3">
      <c r="A1249" s="74"/>
      <c r="B1249" s="75"/>
      <c r="C1249" s="75"/>
      <c r="D1249" s="76"/>
      <c r="E1249" s="81"/>
      <c r="G1249" s="77"/>
      <c r="H1249" s="77"/>
      <c r="I1249" s="78"/>
      <c r="K1249" s="137"/>
      <c r="L1249" s="137"/>
      <c r="M1249" s="137"/>
      <c r="N1249" s="137"/>
      <c r="O1249" s="137"/>
      <c r="P1249" s="137"/>
      <c r="Q1249" s="137"/>
    </row>
    <row r="1250" spans="1:17" x14ac:dyDescent="0.3">
      <c r="K1250" s="137"/>
      <c r="L1250" s="137"/>
      <c r="M1250" s="137"/>
      <c r="N1250" s="137"/>
      <c r="O1250" s="137"/>
      <c r="P1250" s="137"/>
      <c r="Q1250" s="137"/>
    </row>
    <row r="1251" spans="1:17" x14ac:dyDescent="0.3">
      <c r="A1251" s="74"/>
      <c r="B1251" s="75"/>
      <c r="C1251" s="75"/>
      <c r="D1251" s="76"/>
      <c r="G1251" s="77"/>
      <c r="H1251" s="77"/>
      <c r="I1251" s="78"/>
      <c r="K1251" s="137"/>
      <c r="L1251" s="137"/>
      <c r="M1251" s="137"/>
      <c r="N1251" s="137"/>
      <c r="O1251" s="137"/>
      <c r="P1251" s="137"/>
      <c r="Q1251" s="137"/>
    </row>
    <row r="1252" spans="1:17" x14ac:dyDescent="0.3">
      <c r="K1252" s="137"/>
      <c r="L1252" s="137"/>
      <c r="M1252" s="137"/>
      <c r="N1252" s="137"/>
      <c r="O1252" s="137"/>
      <c r="P1252" s="137"/>
      <c r="Q1252" s="137"/>
    </row>
    <row r="1253" spans="1:17" x14ac:dyDescent="0.3">
      <c r="A1253" s="74"/>
      <c r="B1253" s="75"/>
      <c r="C1253" s="75"/>
      <c r="D1253" s="76"/>
      <c r="G1253" s="77"/>
      <c r="H1253" s="77"/>
      <c r="I1253" s="78"/>
      <c r="K1253" s="137"/>
      <c r="L1253" s="137"/>
      <c r="M1253" s="137"/>
      <c r="N1253" s="137"/>
      <c r="O1253" s="137"/>
      <c r="P1253" s="137"/>
      <c r="Q1253" s="137"/>
    </row>
    <row r="1254" spans="1:17" x14ac:dyDescent="0.3">
      <c r="K1254" s="137"/>
      <c r="L1254" s="137"/>
      <c r="M1254" s="137"/>
      <c r="N1254" s="137"/>
      <c r="O1254" s="137"/>
      <c r="P1254" s="137"/>
      <c r="Q1254" s="137"/>
    </row>
    <row r="1255" spans="1:17" x14ac:dyDescent="0.3">
      <c r="K1255" s="137"/>
      <c r="L1255" s="137"/>
      <c r="M1255" s="137"/>
      <c r="N1255" s="137"/>
      <c r="O1255" s="137"/>
      <c r="P1255" s="137"/>
      <c r="Q1255" s="137"/>
    </row>
    <row r="1256" spans="1:17" x14ac:dyDescent="0.3">
      <c r="E1256" s="80"/>
      <c r="F1256" s="77"/>
      <c r="G1256" s="77"/>
      <c r="H1256" s="77"/>
      <c r="K1256" s="137"/>
      <c r="L1256" s="137"/>
      <c r="M1256" s="137"/>
      <c r="N1256" s="137"/>
      <c r="O1256" s="137"/>
      <c r="P1256" s="137"/>
      <c r="Q1256" s="137"/>
    </row>
    <row r="1257" spans="1:17" x14ac:dyDescent="0.3">
      <c r="K1257" s="137"/>
      <c r="L1257" s="137"/>
      <c r="M1257" s="137"/>
      <c r="N1257" s="137"/>
      <c r="O1257" s="137"/>
      <c r="P1257" s="137"/>
      <c r="Q1257" s="137"/>
    </row>
    <row r="1258" spans="1:17" x14ac:dyDescent="0.3">
      <c r="E1258" s="80"/>
      <c r="F1258" s="77"/>
      <c r="G1258" s="77"/>
      <c r="H1258" s="77"/>
      <c r="K1258" s="137"/>
      <c r="L1258" s="137"/>
      <c r="M1258" s="137"/>
      <c r="N1258" s="137"/>
      <c r="O1258" s="137"/>
      <c r="P1258" s="137"/>
      <c r="Q1258" s="137"/>
    </row>
    <row r="1259" spans="1:17" x14ac:dyDescent="0.3">
      <c r="E1259" s="80"/>
      <c r="G1259" s="77"/>
      <c r="H1259" s="77"/>
      <c r="K1259" s="137"/>
      <c r="L1259" s="137"/>
      <c r="M1259" s="137"/>
      <c r="N1259" s="137"/>
      <c r="O1259" s="137"/>
      <c r="P1259" s="137"/>
      <c r="Q1259" s="137"/>
    </row>
    <row r="1260" spans="1:17" x14ac:dyDescent="0.3">
      <c r="K1260" s="137"/>
      <c r="L1260" s="137"/>
      <c r="M1260" s="137"/>
      <c r="N1260" s="137"/>
      <c r="O1260" s="137"/>
      <c r="P1260" s="137"/>
      <c r="Q1260" s="137"/>
    </row>
    <row r="1261" spans="1:17" x14ac:dyDescent="0.3">
      <c r="K1261" s="137"/>
      <c r="L1261" s="137"/>
      <c r="M1261" s="137"/>
      <c r="N1261" s="137"/>
      <c r="O1261" s="137"/>
      <c r="P1261" s="137"/>
      <c r="Q1261" s="137"/>
    </row>
    <row r="1262" spans="1:17" x14ac:dyDescent="0.3">
      <c r="K1262" s="137"/>
      <c r="L1262" s="137"/>
      <c r="M1262" s="137"/>
      <c r="N1262" s="137"/>
      <c r="O1262" s="137"/>
      <c r="P1262" s="137"/>
      <c r="Q1262" s="137"/>
    </row>
    <row r="1263" spans="1:17" x14ac:dyDescent="0.3">
      <c r="A1263" s="123"/>
      <c r="C1263" s="72"/>
      <c r="K1263" s="137"/>
      <c r="L1263" s="137"/>
      <c r="M1263" s="137"/>
      <c r="N1263" s="137"/>
      <c r="O1263" s="137"/>
      <c r="P1263" s="137"/>
      <c r="Q1263" s="137"/>
    </row>
    <row r="1264" spans="1:17" x14ac:dyDescent="0.3">
      <c r="K1264" s="137"/>
      <c r="L1264" s="137"/>
      <c r="M1264" s="137"/>
      <c r="N1264" s="137"/>
      <c r="O1264" s="137"/>
      <c r="P1264" s="137"/>
      <c r="Q1264" s="137"/>
    </row>
    <row r="1265" spans="1:17" x14ac:dyDescent="0.3">
      <c r="C1265" s="73"/>
      <c r="K1265" s="137"/>
      <c r="L1265" s="137"/>
      <c r="M1265" s="137"/>
      <c r="N1265" s="137"/>
      <c r="O1265" s="137"/>
      <c r="P1265" s="137"/>
      <c r="Q1265" s="137"/>
    </row>
    <row r="1266" spans="1:17" x14ac:dyDescent="0.3">
      <c r="A1266" s="74"/>
      <c r="B1266" s="75"/>
      <c r="C1266" s="75"/>
      <c r="G1266" s="77"/>
      <c r="H1266" s="77"/>
      <c r="I1266" s="78"/>
      <c r="K1266" s="137"/>
      <c r="L1266" s="137"/>
      <c r="M1266" s="137"/>
      <c r="N1266" s="137"/>
      <c r="O1266" s="137"/>
      <c r="P1266" s="137"/>
      <c r="Q1266" s="137"/>
    </row>
    <row r="1267" spans="1:17" x14ac:dyDescent="0.3">
      <c r="K1267" s="137"/>
      <c r="L1267" s="137"/>
      <c r="M1267" s="137"/>
      <c r="N1267" s="137"/>
      <c r="O1267" s="137"/>
      <c r="P1267" s="137"/>
      <c r="Q1267" s="137"/>
    </row>
    <row r="1268" spans="1:17" x14ac:dyDescent="0.3">
      <c r="K1268" s="137"/>
      <c r="L1268" s="137"/>
      <c r="M1268" s="137"/>
      <c r="N1268" s="137"/>
      <c r="O1268" s="137"/>
      <c r="P1268" s="137"/>
      <c r="Q1268" s="137"/>
    </row>
    <row r="1269" spans="1:17" x14ac:dyDescent="0.3">
      <c r="E1269" s="80"/>
      <c r="G1269" s="77"/>
      <c r="H1269" s="77"/>
    </row>
    <row r="1271" spans="1:17" x14ac:dyDescent="0.3">
      <c r="E1271" s="80"/>
      <c r="F1271" s="77"/>
      <c r="G1271" s="77"/>
      <c r="H1271" s="77"/>
    </row>
    <row r="1272" spans="1:17" x14ac:dyDescent="0.3">
      <c r="E1272" s="80"/>
      <c r="G1272" s="77"/>
      <c r="H1272" s="77"/>
    </row>
    <row r="1276" spans="1:17" x14ac:dyDescent="0.3">
      <c r="E1276" s="73"/>
      <c r="F1276" s="82"/>
      <c r="G1276" s="82"/>
    </row>
    <row r="1278" spans="1:17" x14ac:dyDescent="0.3">
      <c r="E1278" s="73"/>
      <c r="F1278" s="82"/>
      <c r="G1278" s="82"/>
    </row>
    <row r="1280" spans="1:17" x14ac:dyDescent="0.3">
      <c r="A1280" s="124"/>
      <c r="B1280" s="83"/>
      <c r="E1280" s="83"/>
      <c r="H1280" s="84"/>
    </row>
  </sheetData>
  <autoFilter ref="A5:Q947">
    <filterColumn colId="9">
      <customFilters>
        <customFilter operator="notEqual" val=" "/>
      </customFilters>
    </filterColumn>
  </autoFilter>
  <pageMargins left="0.4201388888888889" right="0.12986111111111112" top="0.12986111111111112" bottom="0.12986111111111112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Aktivi</vt:lpstr>
      <vt:lpstr>Pasivi</vt:lpstr>
      <vt:lpstr>PASH</vt:lpstr>
      <vt:lpstr>Pasq e fluksit monetar</vt:lpstr>
      <vt:lpstr>Pasq ndryshimi kapital</vt:lpstr>
      <vt:lpstr>Sh Panjohura</vt:lpstr>
      <vt:lpstr>'Pasq e fluksit monetar'!Print_Area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User</cp:lastModifiedBy>
  <cp:lastPrinted>2014-03-25T17:47:55Z</cp:lastPrinted>
  <dcterms:created xsi:type="dcterms:W3CDTF">2010-09-21T14:49:43Z</dcterms:created>
  <dcterms:modified xsi:type="dcterms:W3CDTF">2014-07-02T09:14:10Z</dcterms:modified>
</cp:coreProperties>
</file>