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2A CONSULTING STUDIO\KONSULENCE FINANCIARE MUJORE\Bilancet 2021- e- Albania\Lorina Hoxha\"/>
    </mc:Choice>
  </mc:AlternateContent>
  <xr:revisionPtr revIDLastSave="0" documentId="13_ncr:1_{C909DCF5-E79F-4D01-B9D5-57D5EA9D508C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C25" i="1"/>
  <c r="C23" i="1"/>
  <c r="B27" i="1"/>
  <c r="B23" i="1"/>
  <c r="M6" i="1"/>
  <c r="N6" i="1"/>
  <c r="B12" i="1"/>
  <c r="B17" i="1" s="1"/>
  <c r="B25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<sst xmlns="http://schemas.openxmlformats.org/spreadsheetml/2006/main" count="28" uniqueCount="27">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</sst>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17255830</v>
      </c>
      <c r="C6" s="1">
        <v>24344452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-14322338.9</v>
      </c>
      <c r="C10" s="1">
        <v>-21423241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-1330278</v>
      </c>
      <c r="C12" s="16">
        <f>SUM(C13:C14)</f>
        <v>-1274724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-1036047</v>
      </c>
      <c r="C13" s="1">
        <v>-981230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-294231</v>
      </c>
      <c r="C14" s="1">
        <v>-293494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-440000</v>
      </c>
      <c r="C16" s="1">
        <v>-408873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1163213.0999999996</v>
      </c>
      <c r="C17" s="7">
        <f>SUM(C6:C12,C15:C16)</f>
        <v>1237614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>
        <v>-52050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+B20</f>
        <v>0</v>
      </c>
      <c r="C23" s="7">
        <f>+C20</f>
        <v>-52050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+B23+B17</f>
        <v>1163213.0999999996</v>
      </c>
      <c r="C25" s="6">
        <f>+C23+C17</f>
        <v>1185564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-174482</v>
      </c>
      <c r="C26" s="1">
        <v>-177835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+B26+B25</f>
        <v>988731.09999999963</v>
      </c>
      <c r="C27" s="2">
        <f>+C26+C25</f>
        <v>1007729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2022-09-14T11:04:33Z</dcterms:modified>
</cp:coreProperties>
</file>