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kumenta pc00 on Pc-00\Kontabilitet pc00\VITI 2021\5.KUMI FOTO\Bilanci 2021\"/>
    </mc:Choice>
  </mc:AlternateContent>
  <bookViews>
    <workbookView xWindow="0" yWindow="0" windowWidth="28800" windowHeight="12435"/>
  </bookViews>
  <sheets>
    <sheet name="PF" sheetId="1" r:id="rId1"/>
  </sheets>
  <externalReferences>
    <externalReference r:id="rId2"/>
  </externalReference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<sst xmlns="http://schemas.openxmlformats.org/spreadsheetml/2006/main" count="66" uniqueCount="62">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</sst>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-KUMI%20FOTO%202021/Pasqyra%20KUMI%20FOT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F"/>
      <sheetName val="PF"/>
      <sheetName val="CF"/>
      <sheetName val="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1" workbookViewId="0">
      <selection activeCell="D44" sqref="D44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579261</v>
      </c>
      <c r="C10" s="10"/>
      <c r="D10" s="13">
        <v>7710856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>
        <v>-5036138</v>
      </c>
      <c r="E19" s="9"/>
      <c r="F19" s="3"/>
    </row>
    <row r="20" spans="1:6" x14ac:dyDescent="0.25">
      <c r="A20" s="12" t="s">
        <v>22</v>
      </c>
      <c r="B20" s="13"/>
      <c r="C20" s="10"/>
      <c r="D20" s="13">
        <v>-140392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-233076</v>
      </c>
      <c r="C22" s="10"/>
      <c r="D22" s="13">
        <v>-1086000</v>
      </c>
      <c r="E22" s="9"/>
      <c r="F22" s="3"/>
    </row>
    <row r="23" spans="1:6" x14ac:dyDescent="0.25">
      <c r="A23" s="12" t="s">
        <v>25</v>
      </c>
      <c r="B23" s="13">
        <v>-38924</v>
      </c>
      <c r="C23" s="10"/>
      <c r="D23" s="13">
        <v>-181362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>
        <v>-32513</v>
      </c>
      <c r="C26" s="10"/>
      <c r="D26" s="13"/>
      <c r="E26" s="9"/>
      <c r="F26" s="3"/>
    </row>
    <row r="27" spans="1:6" x14ac:dyDescent="0.25">
      <c r="A27" s="8" t="s">
        <v>29</v>
      </c>
      <c r="B27" s="13">
        <v>-864834</v>
      </c>
      <c r="C27" s="10"/>
      <c r="D27" s="13">
        <v>-3493287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>
        <v>729042</v>
      </c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>
        <v>204</v>
      </c>
      <c r="C34" s="10"/>
      <c r="D34" s="13">
        <v>22945</v>
      </c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x14ac:dyDescent="0.25">
      <c r="A38" s="12" t="s">
        <v>40</v>
      </c>
      <c r="B38" s="13">
        <v>-95</v>
      </c>
      <c r="C38" s="10"/>
      <c r="D38" s="13">
        <v>-16274</v>
      </c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-589977</v>
      </c>
      <c r="C42" s="17"/>
      <c r="D42" s="16">
        <f>SUM(D9:D41)</f>
        <v>-1490610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/>
      <c r="C44" s="10"/>
      <c r="D44" s="13">
        <v>-1777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-589977</v>
      </c>
      <c r="C47" s="17"/>
      <c r="D47" s="16">
        <f>SUM(D42:D46)</f>
        <v>-1492387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-589977</v>
      </c>
      <c r="C57" s="31"/>
      <c r="D57" s="30">
        <f>D47+D55</f>
        <v>-1492387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Mirgen Nuna</dc:creator>
  <cp:lastModifiedBy>Mirgen Nuna</cp:lastModifiedBy>
  <dcterms:created xsi:type="dcterms:W3CDTF">2022-06-29T10:33:26Z</dcterms:created>
  <dcterms:modified xsi:type="dcterms:W3CDTF">2022-06-29T10:33:41Z</dcterms:modified>
</cp:coreProperties>
</file>