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<sst xmlns="http://schemas.openxmlformats.org/spreadsheetml/2006/main" count="408" uniqueCount="267">
  <si>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</si>
  <si>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</si>
  <si>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</si>
  <si>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</si>
  <si>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</si>
  <si>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</si>
  <si>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</si>
  <si>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</si>
  <si>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</si>
  <si>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</si>
  <si>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</si>
  <si>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</si>
  <si>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</si>
  <si>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</si>
  <si>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</si>
  <si>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</si>
  <si>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</si>
  <si>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</si>
  <si>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</si>
  <si>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</si>
  <si>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</si>
  <si>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</si>
  <si>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</si>
  <si>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</si>
  <si>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</si>
  <si>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</si>
  <si>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</si>
  <si>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</si>
  <si>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</si>
  <si>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</si>
  <si>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</si>
  <si>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</si>
  <si>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</si>
  <si>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</si>
  <si>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</si>
  <si>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</si>
  <si>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</si>
  <si>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</si>
  <si>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</si>
  <si>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</si>
  <si>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</si>
  <si>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</si>
  <si>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</si>
  <si>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</si>
  <si>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</si>
  <si>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</si>
  <si>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</si>
  <si>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</si>
  <si>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</si>
  <si>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</si>
  <si>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</si>
  <si>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</si>
  <si>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</si>
  <si>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</si>
  <si>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</si>
  <si>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</si>
  <si>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</si>
  <si>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</si>
  <si>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</si>
  <si>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</si>
  <si>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</si>
  <si>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</si>
  <si>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</si>
  <si>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</si>
  <si>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</si>
  <si>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</si>
  <si>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</si>
  <si>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</si>
  <si>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</si>
  <si>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</si>
  <si>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</si>
  <si>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</si>
  <si>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</si>
  <si>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</si>
  <si>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</si>
  <si>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</si>
  <si>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</si>
  <si>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</si>
  <si>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</si>
  <si>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</si>
  <si>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</si>
  <si>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</si>
  <si>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</si>
  <si>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</si>
  <si>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</si>
  <si>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</si>
  <si>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</si>
  <si>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</si>
  <si>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</si>
  <si>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</si>
  <si>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</si>
  <si>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</si>
  <si>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</si>
  <si>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</si>
  <si>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</si>
  <si>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</si>
  <si>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</si>
  <si>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</si>
  <si>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</si>
  <si>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</si>
  <si>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</si>
  <si>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</si>
  <si>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</si>
  <si>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</si>
  <si>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</si>
  <si>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</si>
  <si>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</si>
  <si>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</si>
  <si>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</si>
  <si>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</si>
  <si>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</si>
  <si>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</si>
  <si>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</si>
  <si>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</si>
  <si>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</si>
  <si>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</si>
  <si>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</si>
  <si>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</si>
  <si>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</si>
  <si>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</si>
  <si>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</si>
  <si>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</si>
  <si>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</si>
  <si>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</si>
  <si>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</si>
  <si>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</si>
  <si>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</si>
  <si>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</si>
  <si>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</si>
  <si>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</si>
  <si>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</si>
  <si>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</si>
  <si>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</si>
  <si>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</si>
  <si>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</si>
  <si>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</si>
  <si>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</si>
  <si>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</si>
  <si>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</si>
  <si>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</si>
  <si>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</si>
  <si>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</si>
  <si>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</si>
  <si>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</si>
  <si>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</si>
  <si>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</si>
  <si>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</si>
  <si>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</si>
  <si>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</si>
  <si>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</si>
  <si>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</si>
  <si>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</si>
  <si>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</si>
  <si>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</si>
  <si>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</si>
  <si>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</si>
  <si>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</si>
  <si>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</si>
  <si>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</si>
  <si>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</si>
  <si>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</si>
  <si>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</si>
  <si>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</si>
  <si>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</si>
  <si>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</si>
  <si>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</si>
  <si>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</si>
  <si>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</si>
  <si>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</si>
  <si>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</si>
  <si>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</si>
  <si>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</si>
  <si>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</si>
  <si>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</si>
  <si>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</si>
  <si>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</si>
  <si>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</si>
  <si>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</si>
  <si>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</si>
  <si>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</si>
  <si>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</si>
  <si>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</si>
  <si>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</si>
  <si>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</si>
  <si>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</si>
  <si>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</si>
  <si>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</si>
  <si>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</si>
  <si>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</si>
  <si>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</si>
  <si>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</si>
  <si>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</si>
  <si>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</si>
  <si>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</si>
  <si>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</si>
  <si>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</si>
  <si>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</si>
  <si>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</si>
  <si>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</si>
  <si>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</si>
  <si>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</si>
  <si>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</si>
  <si>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</si>
  <si>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</si>
  <si>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</si>
  <si>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</si>
  <si>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</si>
  <si>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</si>
  <si>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</si>
  <si>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</si>
  <si>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</si>
  <si>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</si>
  <si>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</si>
  <si>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</si>
  <si>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</si>
  <si>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</si>
  <si>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</si>
  <si>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</si>
  <si>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</si>
  <si>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</si>
  <si>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</si>
  <si>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</si>
  <si>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</si>
  <si>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</si>
  <si>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</si>
  <si>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</si>
  <si>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</si>
  <si>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</si>
  <si>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</si>
  <si>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</si>
  <si>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</si>
  <si>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</si>
  <si>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</si>
  <si>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</si>
  <si>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</si>
  <si>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</si>
  <si>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</si>
  <si>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</si>
  <si>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</si>
  <si>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</si>
  <si>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</si>
  <si>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</si>
  <si>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</si>
  <si>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</si>
  <si>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</si>
  <si>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</si>
  <si>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</si>
  <si>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</si>
  <si>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</si>
  <si>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</si>
  <si>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</si>
  <si>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</si>
  <si>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</si>
  <si>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</si>
  <si>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</si>
  <si>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</si>
  <si>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</si>
  <si>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</si>
  <si>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</si>
  <si>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</si>
  <si>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</si>
  <si>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</si>
  <si>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</si>
  <si>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</si>
  <si>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</si>
  <si>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BOTIME PEGI</t>
  </si>
  <si>
    <t>NIPT -L11625013E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</si>
</sst>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90" fillId="63" borderId="25" xfId="0" applyNumberFormat="1" applyFont="1" applyFill="1" applyBorder="1" applyAlignment="1">
      <alignment horizontal="right"/>
    </xf>
    <xf numFmtId="37" fontId="190" fillId="63" borderId="0" xfId="0" applyNumberFormat="1" applyFont="1" applyFill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0" fillId="63" borderId="15" xfId="6592" applyNumberFormat="1" applyFont="1" applyFill="1" applyBorder="1" applyAlignment="1">
      <alignment horizontal="right"/>
    </xf>
    <xf numFmtId="37" fontId="190" fillId="63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79" t="s">
        <v>265</v>
      </c>
    </row>
    <row r="3" spans="1:6">
      <c r="A3" s="8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8"/>
    </row>
    <row r="10" spans="1:6">
      <c r="A10" s="62" t="s">
        <v>258</v>
      </c>
      <c r="B10" s="85">
        <v>319937993</v>
      </c>
      <c r="C10" s="86"/>
      <c r="D10" s="85">
        <v>281666305</v>
      </c>
      <c r="E10" s="51"/>
      <c r="F10" s="89"/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89"/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89"/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89"/>
    </row>
    <row r="14" spans="1:6">
      <c r="A14" s="62" t="s">
        <v>259</v>
      </c>
      <c r="B14" s="63">
        <v>0</v>
      </c>
      <c r="C14" s="52"/>
      <c r="D14" s="63">
        <v>0</v>
      </c>
      <c r="E14" s="51"/>
      <c r="F14" s="89"/>
    </row>
    <row r="15" spans="1:6">
      <c r="A15" s="45" t="s">
        <v>216</v>
      </c>
      <c r="B15" s="63">
        <v>-172040690</v>
      </c>
      <c r="C15" s="52"/>
      <c r="D15" s="63">
        <v>-149284852</v>
      </c>
      <c r="E15" s="51"/>
      <c r="F15" s="42"/>
    </row>
    <row r="16" spans="1:6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6721355</v>
      </c>
      <c r="C17" s="52"/>
      <c r="D17" s="63">
        <v>8019756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0</v>
      </c>
      <c r="C19" s="52"/>
      <c r="D19" s="63">
        <v>0</v>
      </c>
      <c r="E19" s="51"/>
      <c r="F19" s="42"/>
    </row>
    <row r="20" spans="1:6">
      <c r="A20" s="62" t="s">
        <v>243</v>
      </c>
      <c r="B20" s="63"/>
      <c r="C20" s="52"/>
      <c r="D20" s="63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-10579586</v>
      </c>
      <c r="C22" s="52"/>
      <c r="D22" s="63">
        <v>-10740046</v>
      </c>
      <c r="E22" s="51"/>
      <c r="F22" s="42"/>
    </row>
    <row r="23" spans="1:6">
      <c r="A23" s="62" t="s">
        <v>245</v>
      </c>
      <c r="B23" s="63">
        <v>-1764672</v>
      </c>
      <c r="C23" s="52"/>
      <c r="D23" s="63">
        <v>-1769828</v>
      </c>
      <c r="E23" s="51"/>
      <c r="F23" s="42"/>
    </row>
    <row r="24" spans="1:6">
      <c r="A24" s="62" t="s">
        <v>247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-4238733</v>
      </c>
      <c r="C26" s="52"/>
      <c r="D26" s="63">
        <v>-2842006</v>
      </c>
      <c r="E26" s="51"/>
      <c r="F26" s="42"/>
    </row>
    <row r="27" spans="1:6">
      <c r="A27" s="45" t="s">
        <v>221</v>
      </c>
      <c r="B27" s="63">
        <v>-72125914</v>
      </c>
      <c r="C27" s="52"/>
      <c r="D27" s="63">
        <v>-74487043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0</v>
      </c>
      <c r="C37" s="52"/>
      <c r="D37" s="6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-2818099</v>
      </c>
      <c r="C39" s="52"/>
      <c r="D39" s="63">
        <v>-257500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6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1">
        <f>SUM(B9:B41)</f>
        <v>63091654</v>
      </c>
      <c r="C42" s="82"/>
      <c r="D42" s="81">
        <f>SUM(D9:D41)</f>
        <v>50304786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-9480910</v>
      </c>
      <c r="C44" s="52"/>
      <c r="D44" s="63">
        <v>-7588300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239</v>
      </c>
      <c r="B47" s="83">
        <f>SUM(B42:B46)</f>
        <v>53610744</v>
      </c>
      <c r="C47" s="84"/>
      <c r="D47" s="83">
        <f>SUM(D42:D46)</f>
        <v>42716486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77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7">
        <f>B47+B55</f>
        <v>53610744</v>
      </c>
      <c r="C57" s="88"/>
      <c r="D57" s="87">
        <f>D47+D55</f>
        <v>42716486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2019-07-09T10:17:50Z</cp:lastPrinted>
  <dcterms:created xsi:type="dcterms:W3CDTF">2012-01-19T09:31:29Z</dcterms:created>
  <dcterms:modified xsi:type="dcterms:W3CDTF">2019-07-28T20:21:45Z</dcterms:modified>
</cp:coreProperties>
</file>