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otimet pegi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47" i="18"/>
  <c r="B47" i="18"/>
  <c r="D42" i="18"/>
  <c r="B42" i="18"/>
  <c r="D57" i="18"/>
  <c r="D55" i="18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<sst xmlns="http://schemas.openxmlformats.org/spreadsheetml/2006/main" count="414" uniqueCount="271">
  <si>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</si>
  <si>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</si>
  <si>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</si>
  <si>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</si>
  <si>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</si>
  <si>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</si>
  <si>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</si>
  <si>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</si>
  <si>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</si>
  <si>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</si>
  <si>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</si>
  <si>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</si>
  <si>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</si>
  <si>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</si>
  <si>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</si>
  <si>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</si>
  <si>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</si>
  <si>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</si>
  <si>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</si>
  <si>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</si>
  <si>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</si>
  <si>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</si>
  <si>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</si>
  <si>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</si>
  <si>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</si>
  <si>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</si>
  <si>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</si>
  <si>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</si>
  <si>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</si>
  <si>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</si>
  <si>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</si>
  <si>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</si>
  <si>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</si>
  <si>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</si>
  <si>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</si>
  <si>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</si>
  <si>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</si>
  <si>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</si>
  <si>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</si>
  <si>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</si>
  <si>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</si>
  <si>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</si>
  <si>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</si>
  <si>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</si>
  <si>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</si>
  <si>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</si>
  <si>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</si>
  <si>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</si>
  <si>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</si>
  <si>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</si>
  <si>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</si>
  <si>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</si>
  <si>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</si>
  <si>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</si>
  <si>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</si>
  <si>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</si>
  <si>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</si>
  <si>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</si>
  <si>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</si>
  <si>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</si>
  <si>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</si>
  <si>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</si>
  <si>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</si>
  <si>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</si>
  <si>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</si>
  <si>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</si>
  <si>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</si>
  <si>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</si>
  <si>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</si>
  <si>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</si>
  <si>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</si>
  <si>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</si>
  <si>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</si>
  <si>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</si>
  <si>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</si>
  <si>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</si>
  <si>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</si>
  <si>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</si>
  <si>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</si>
  <si>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</si>
  <si>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</si>
  <si>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</si>
  <si>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</si>
  <si>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</si>
  <si>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</si>
  <si>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</si>
  <si>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</si>
  <si>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</si>
  <si>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</si>
  <si>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</si>
  <si>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</si>
  <si>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</si>
  <si>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</si>
  <si>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</si>
  <si>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</si>
  <si>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</si>
  <si>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</si>
  <si>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</si>
  <si>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</si>
  <si>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</si>
  <si>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</si>
  <si>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</si>
  <si>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</si>
  <si>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</si>
  <si>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</si>
  <si>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</si>
  <si>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</si>
  <si>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</si>
  <si>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</si>
  <si>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</si>
  <si>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</si>
  <si>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</si>
  <si>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</si>
  <si>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</si>
  <si>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</si>
  <si>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</si>
  <si>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</si>
  <si>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</si>
  <si>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</si>
  <si>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</si>
  <si>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</si>
  <si>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</si>
  <si>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</si>
  <si>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</si>
  <si>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</si>
  <si>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</si>
  <si>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</si>
  <si>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</si>
  <si>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</si>
  <si>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</si>
  <si>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</si>
  <si>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</si>
  <si>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</si>
  <si>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</si>
  <si>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</si>
  <si>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</si>
  <si>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</si>
  <si>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</si>
  <si>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</si>
  <si>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</si>
  <si>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</si>
  <si>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</si>
  <si>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</si>
  <si>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</si>
  <si>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</si>
  <si>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</si>
  <si>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</si>
  <si>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</si>
  <si>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</si>
  <si>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</si>
  <si>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</si>
  <si>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</si>
  <si>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</si>
  <si>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</si>
  <si>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</si>
  <si>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</si>
  <si>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</si>
  <si>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</si>
  <si>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</si>
  <si>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</si>
  <si>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</si>
  <si>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</si>
  <si>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</si>
  <si>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</si>
  <si>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</si>
  <si>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</si>
  <si>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</si>
  <si>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</si>
  <si>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</si>
  <si>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</si>
  <si>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</si>
  <si>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</si>
  <si>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</si>
  <si>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</si>
  <si>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</si>
  <si>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</si>
  <si>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</si>
  <si>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</si>
  <si>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</si>
  <si>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</si>
  <si>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</si>
  <si>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</si>
  <si>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</si>
  <si>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</si>
  <si>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</si>
  <si>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</si>
  <si>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</si>
  <si>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</si>
  <si>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</si>
  <si>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</si>
  <si>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</si>
  <si>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</si>
  <si>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</si>
  <si>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</si>
  <si>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</si>
  <si>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</si>
  <si>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</si>
  <si>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</si>
  <si>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</si>
  <si>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</si>
  <si>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</si>
  <si>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</si>
  <si>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</si>
  <si>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</si>
  <si>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</si>
  <si>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</si>
  <si>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</si>
  <si>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</si>
  <si>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</si>
  <si>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</si>
  <si>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</si>
  <si>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</si>
  <si>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</si>
  <si>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</si>
  <si>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</si>
  <si>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</si>
  <si>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</si>
  <si>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</si>
  <si>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</si>
  <si>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</si>
  <si>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</si>
  <si>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</si>
  <si>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</si>
  <si>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</si>
  <si>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</si>
  <si>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</si>
  <si>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</si>
  <si>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</si>
  <si>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</si>
  <si>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</si>
  <si>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</si>
  <si>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</si>
  <si>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</si>
  <si>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</si>
  <si>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</si>
  <si>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</si>
  <si>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</si>
  <si>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</si>
  <si>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</si>
  <si>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</si>
  <si>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</si>
  <si>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</si>
  <si>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</si>
  <si>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</si>
  <si>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</si>
  <si>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</si>
  <si>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</si>
  <si>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</si>
  <si>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</si>
  <si>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</si>
  <si>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</si>
  <si>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</si>
  <si>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</si>
  <si>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</si>
  <si>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</si>
  <si>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</si>
  <si>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</si>
  <si>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</si>
  <si>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</si>
  <si>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</si>
  <si>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</si>
  <si>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</si>
  <si>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</si>
  <si>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</si>
  <si>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</si>
  <si>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</si>
  <si>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</si>
  <si>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BOTIME PEGI</t>
  </si>
  <si>
    <t>NIPT -L11625013E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</si>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</sst>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63" fillId="0" borderId="0"/>
    <xf numFmtId="167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E49" sqref="E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337739503</v>
      </c>
      <c r="C10" s="52"/>
      <c r="D10" s="64">
        <v>317957402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-132391687</v>
      </c>
      <c r="C15" s="52"/>
      <c r="D15" s="64">
        <v>-119034273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1783324</v>
      </c>
      <c r="C17" s="52"/>
      <c r="D17" s="64">
        <v>6604227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-8859841</v>
      </c>
      <c r="C22" s="52"/>
      <c r="D22" s="64">
        <v>-9849521</v>
      </c>
      <c r="E22" s="51"/>
      <c r="F22" s="42"/>
    </row>
    <row r="23" spans="1:6">
      <c r="A23" s="63" t="s">
        <v>245</v>
      </c>
      <c r="B23" s="64">
        <v>-1479593</v>
      </c>
      <c r="C23" s="52"/>
      <c r="D23" s="64">
        <v>-1670308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-7706940</v>
      </c>
      <c r="C26" s="52"/>
      <c r="D26" s="64">
        <v>-7656607</v>
      </c>
      <c r="E26" s="51"/>
      <c r="F26" s="42"/>
    </row>
    <row r="27" spans="1:6">
      <c r="A27" s="45" t="s">
        <v>221</v>
      </c>
      <c r="B27" s="64">
        <v>-72346803</v>
      </c>
      <c r="C27" s="52"/>
      <c r="D27" s="64">
        <v>-70887839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-1744250</v>
      </c>
      <c r="C39" s="52"/>
      <c r="D39" s="64">
        <v>1535298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114993713</v>
      </c>
      <c r="C42" s="55"/>
      <c r="D42" s="54">
        <f>SUM(D10:D41)</f>
        <v>116998379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-17352287</v>
      </c>
      <c r="C44" s="52"/>
      <c r="D44" s="64">
        <v>-17559879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97641426</v>
      </c>
      <c r="C47" s="58"/>
      <c r="D47" s="67">
        <f>SUM(D42:D46)</f>
        <v>99438500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97641426</v>
      </c>
      <c r="C57" s="77"/>
      <c r="D57" s="76">
        <f>D47+D55</f>
        <v>99438500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2022-07-31T20:14:02Z</dcterms:modified>
</cp:coreProperties>
</file>