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6455" yWindow="60" windowWidth="10635" windowHeight="1275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  <c r="C16"/>
  <c r="C9"/>
  <c r="C24" l="1"/>
  <c r="C26" s="1"/>
  <c r="C28" s="1"/>
  <c r="B20" l="1"/>
  <c r="B16"/>
  <c r="B9"/>
  <c r="M26"/>
  <c r="N15"/>
  <c r="N7"/>
  <c r="N23"/>
  <c r="N12"/>
  <c r="N20"/>
  <c r="M14"/>
  <c r="N28"/>
  <c r="M19"/>
  <c r="M16"/>
  <c r="N18"/>
  <c r="M24"/>
  <c r="M20"/>
  <c r="N21"/>
  <c r="M23"/>
  <c r="M25"/>
  <c r="N26"/>
  <c r="N16"/>
  <c r="N13"/>
  <c r="M7"/>
  <c r="M12"/>
  <c r="M8"/>
  <c r="M13"/>
  <c r="N10"/>
  <c r="M18"/>
  <c r="N11"/>
  <c r="M10"/>
  <c r="N14"/>
  <c r="M21"/>
  <c r="N27"/>
  <c r="M22"/>
  <c r="N8"/>
  <c r="M17"/>
  <c r="M15"/>
  <c r="N22"/>
  <c r="N25"/>
  <c r="M27"/>
  <c r="M9"/>
  <c r="N17"/>
  <c r="M11"/>
  <c r="N9"/>
  <c r="M28"/>
  <c r="N24"/>
  <c r="N19"/>
  <c r="B24" l="1"/>
  <c r="B26" s="1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<sst xmlns="http://schemas.openxmlformats.org/spreadsheetml/2006/main" count="27" uniqueCount="26">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</sst>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/>
    <xf numFmtId="3" fontId="3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2" sqref="B22"/>
    </sheetView>
  </sheetViews>
  <sheetFormatPr defaultRowHeight="15"/>
  <cols>
    <col min="1" max="1" width="61" customWidth="1"/>
    <col min="2" max="2" width="15.42578125" customWidth="1"/>
    <col min="3" max="3" width="15.140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9" t="s">
        <v>24</v>
      </c>
    </row>
    <row r="2" spans="1:14">
      <c r="A2" s="30" t="s">
        <v>23</v>
      </c>
      <c r="B2" s="8" t="s">
        <v>22</v>
      </c>
      <c r="C2" s="8" t="s">
        <v>22</v>
      </c>
    </row>
    <row r="3" spans="1:14">
      <c r="A3" s="30"/>
      <c r="B3" s="8" t="s">
        <v>21</v>
      </c>
      <c r="C3" s="8" t="s">
        <v>20</v>
      </c>
    </row>
    <row r="4" spans="1:14">
      <c r="A4" s="24" t="s">
        <v>19</v>
      </c>
      <c r="B4" s="2"/>
      <c r="C4" s="2"/>
    </row>
    <row r="5" spans="1:14" ht="15.75" thickBot="1">
      <c r="A5" s="2"/>
      <c r="B5" s="2"/>
      <c r="C5" s="2"/>
    </row>
    <row r="6" spans="1:14">
      <c r="A6" s="25" t="s">
        <v>18</v>
      </c>
      <c r="B6" s="14"/>
      <c r="C6" s="14"/>
    </row>
    <row r="7" spans="1:14">
      <c r="A7" s="15" t="s">
        <v>17</v>
      </c>
      <c r="B7" s="11">
        <v>6122870</v>
      </c>
      <c r="C7" s="11">
        <v>5353957</v>
      </c>
      <c r="D7" s="12"/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5" t="s">
        <v>16</v>
      </c>
      <c r="B8" s="11"/>
      <c r="C8" s="11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21" t="s">
        <v>15</v>
      </c>
      <c r="B9" s="22">
        <f>SUM(B7:B8)</f>
        <v>6122870</v>
      </c>
      <c r="C9" s="22">
        <f>SUM(C7:C8)</f>
        <v>5353957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16"/>
      <c r="B10" s="13"/>
      <c r="C10" s="13"/>
      <c r="M10" t="e">
        <f t="shared" ca="1" si="0"/>
        <v>#NAME?</v>
      </c>
      <c r="N10" t="e">
        <f t="shared" ca="1" si="1"/>
        <v>#NAME?</v>
      </c>
    </row>
    <row r="11" spans="1:14" ht="15.75" thickBot="1">
      <c r="A11" s="26" t="s">
        <v>14</v>
      </c>
      <c r="B11" s="13"/>
      <c r="C11" s="13"/>
      <c r="D11" s="12"/>
      <c r="M11" t="e">
        <f t="shared" ca="1" si="0"/>
        <v>#NAME?</v>
      </c>
      <c r="N11" t="e">
        <f t="shared" ca="1" si="1"/>
        <v>#NAME?</v>
      </c>
    </row>
    <row r="12" spans="1:14">
      <c r="A12" s="23" t="s">
        <v>13</v>
      </c>
      <c r="B12" s="17"/>
      <c r="C12" s="17"/>
      <c r="M12" t="e">
        <f t="shared" ca="1" si="0"/>
        <v>#NAME?</v>
      </c>
      <c r="N12" t="e">
        <f t="shared" ca="1" si="1"/>
        <v>#NAME?</v>
      </c>
    </row>
    <row r="13" spans="1:14">
      <c r="A13" s="18" t="s">
        <v>12</v>
      </c>
      <c r="B13" s="13">
        <v>7138102</v>
      </c>
      <c r="C13" s="13">
        <v>9202222</v>
      </c>
      <c r="D13" s="12"/>
      <c r="E13" s="1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8" t="s">
        <v>11</v>
      </c>
      <c r="B14" s="13">
        <v>6084739</v>
      </c>
      <c r="C14" s="13">
        <v>4135742</v>
      </c>
      <c r="D14" s="12"/>
      <c r="E14" s="1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8" t="s">
        <v>10</v>
      </c>
      <c r="B15" s="13">
        <v>-6565637</v>
      </c>
      <c r="C15" s="13">
        <v>-7138102</v>
      </c>
      <c r="D15" s="12"/>
      <c r="E15" s="12"/>
      <c r="L15">
        <v>6</v>
      </c>
      <c r="M15" t="e">
        <f t="shared" ca="1" si="0"/>
        <v>#NAME?</v>
      </c>
      <c r="N15" t="e">
        <f t="shared" ca="1" si="1"/>
        <v>#NAME?</v>
      </c>
    </row>
    <row r="16" spans="1:14" ht="15.75" thickBot="1">
      <c r="A16" s="28"/>
      <c r="B16" s="22">
        <f>SUM(B13:B15)</f>
        <v>6657204</v>
      </c>
      <c r="C16" s="22">
        <f>SUM(C13:C15)</f>
        <v>6199862</v>
      </c>
      <c r="M16" t="e">
        <f t="shared" ca="1" si="0"/>
        <v>#NAME?</v>
      </c>
      <c r="N16" t="e">
        <f t="shared" ca="1" si="1"/>
        <v>#NAME?</v>
      </c>
    </row>
    <row r="17" spans="1:14">
      <c r="A17" s="27" t="s">
        <v>9</v>
      </c>
      <c r="B17" s="19"/>
      <c r="C17" s="19"/>
      <c r="D17" s="12"/>
      <c r="E17" s="12"/>
      <c r="M17" t="e">
        <f t="shared" ca="1" si="0"/>
        <v>#NAME?</v>
      </c>
      <c r="N17" t="e">
        <f t="shared" ca="1" si="1"/>
        <v>#NAME?</v>
      </c>
    </row>
    <row r="18" spans="1:14">
      <c r="A18" s="15" t="s">
        <v>8</v>
      </c>
      <c r="B18" s="11">
        <v>720000</v>
      </c>
      <c r="C18" s="11">
        <v>624000</v>
      </c>
      <c r="D18" s="12"/>
      <c r="E18" s="12"/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5" t="s">
        <v>7</v>
      </c>
      <c r="B19" s="11">
        <v>227520</v>
      </c>
      <c r="C19" s="11">
        <v>197184</v>
      </c>
      <c r="D19" s="12"/>
      <c r="E19" s="12"/>
      <c r="L19">
        <v>8</v>
      </c>
      <c r="M19" t="e">
        <f t="shared" ca="1" si="0"/>
        <v>#NAME?</v>
      </c>
      <c r="N19" t="e">
        <f t="shared" ca="1" si="1"/>
        <v>#NAME?</v>
      </c>
    </row>
    <row r="20" spans="1:14" ht="15.75" thickBot="1">
      <c r="A20" s="29"/>
      <c r="B20" s="22">
        <f>SUM(B18:B19)</f>
        <v>947520</v>
      </c>
      <c r="C20" s="22">
        <f>SUM(C18:C19)</f>
        <v>821184</v>
      </c>
      <c r="M20" t="e">
        <f t="shared" ca="1" si="0"/>
        <v>#NAME?</v>
      </c>
      <c r="N20" t="e">
        <f t="shared" ca="1" si="1"/>
        <v>#NAME?</v>
      </c>
    </row>
    <row r="21" spans="1:14">
      <c r="A21" s="20" t="s">
        <v>6</v>
      </c>
      <c r="B21" s="19">
        <v>61146</v>
      </c>
      <c r="C21" s="19">
        <v>16773</v>
      </c>
      <c r="D21" s="12"/>
      <c r="E21" s="1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5" t="s">
        <v>5</v>
      </c>
      <c r="B22" s="11">
        <v>346016</v>
      </c>
      <c r="C22" s="11">
        <v>275897</v>
      </c>
      <c r="D22" s="12"/>
      <c r="E22" s="12"/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5" t="s">
        <v>4</v>
      </c>
      <c r="B23" s="11">
        <v>10340</v>
      </c>
      <c r="C23" s="11">
        <v>9735</v>
      </c>
      <c r="D23" s="12"/>
      <c r="E23" s="1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21" t="s">
        <v>3</v>
      </c>
      <c r="B24" s="22">
        <f>SUM(B16+B20+B21+B22+B23)</f>
        <v>8022226</v>
      </c>
      <c r="C24" s="22">
        <f>SUM(C16+C20+C21+C22+C23)</f>
        <v>7323451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7"/>
      <c r="B25" s="10"/>
      <c r="C25" s="10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6">
        <f>SUM(B9-B24)</f>
        <v>-1899356</v>
      </c>
      <c r="C26" s="6">
        <f>SUM(C9-C24)</f>
        <v>-1969494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5" t="s">
        <v>1</v>
      </c>
      <c r="B27" s="10"/>
      <c r="C27" s="10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SUM(B26-B27)</f>
        <v>-1899356</v>
      </c>
      <c r="C28" s="3">
        <f>SUM(C26-C27)</f>
        <v>-1969494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2022-08-02T20:28:56Z</dcterms:modified>
</cp:coreProperties>
</file>