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2810" tabRatio="801" activeTab="1"/>
  </bookViews>
  <sheets>
    <sheet name="KOPERTINA" sheetId="29" r:id="rId1"/>
    <sheet name="2.1-Pasqyra e Perform. (natyra)" sheetId="18" r:id="rId2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4" s="1"/>
  <c r="D47" l="1"/>
  <c r="D57" s="1"/>
  <c r="B42" l="1"/>
  <c r="B44" s="1"/>
  <c r="B55" l="1"/>
  <c r="B47"/>
  <c r="B57" l="1"/>
  <c r="B63" s="1"/>
  <c r="D63"/>
</calcChain>
</file>

<file path=xl/sharedStrings.xml><?xml version="1.0" encoding="utf-8"?>
<sst xmlns="http://schemas.openxmlformats.org/spreadsheetml/2006/main" count="96" uniqueCount="86">
  <si>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</si>
  <si>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</si>
  <si>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</si>
  <si>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</si>
  <si>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</si>
  <si>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</si>
  <si>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</si>
  <si>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</si>
  <si>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</si>
  <si>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</si>
  <si>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</si>
  <si>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</si>
  <si>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</si>
  <si>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</si>
  <si>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</si>
  <si>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</si>
  <si>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</si>
  <si>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</si>
  <si>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</si>
  <si>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</si>
  <si>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</si>
  <si>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</si>
  <si>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</si>
  <si>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</si>
  <si>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</si>
  <si>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</si>
  <si>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</si>
  <si>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</si>
  <si>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</si>
  <si>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</si>
  <si>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</si>
  <si>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</si>
  <si>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</si>
  <si>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</si>
  <si>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</si>
  <si>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</si>
  <si>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</si>
  <si>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</si>
  <si>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</si>
  <si>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</si>
  <si>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</si>
  <si>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</si>
  <si>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</si>
  <si>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</si>
  <si>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</si>
  <si>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</si>
  <si>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</si>
  <si>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</si>
  <si>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</si>
  <si>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</si>
  <si>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</si>
  <si>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</si>
  <si>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</si>
  <si>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</si>
  <si>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</si>
  <si>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</si>
  <si>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</si>
  <si>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</si>
  <si>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</si>
  <si>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Individuale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</si>
  <si>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</si>
  <si>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</si>
  <si>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</si>
  <si>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</si>
  <si>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</si>
  <si>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</si>
  <si>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</si>
  <si>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</si>
  <si>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</si>
  <si>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</si>
  <si>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</si>
  <si>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</si>
  <si>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</si>
  <si>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</si>
  <si>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</si>
  <si>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</si>
  <si>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</si>
  <si>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Po</t>
  </si>
  <si>
    <t>Jo</t>
  </si>
  <si>
    <t>Fier</t>
  </si>
  <si>
    <t>TREGTI</t>
  </si>
  <si>
    <t>ROLAND KUMANAKU</t>
  </si>
  <si>
    <t>K32718419B</t>
  </si>
  <si>
    <t>Viti   2021</t>
  </si>
  <si>
    <t>01.01.2021</t>
  </si>
  <si>
    <t>31.12.2021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</si>
</sst>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sz val="12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9"/>
      <name val="Arial"/>
      <family val="2"/>
    </font>
    <font>
      <b/>
      <sz val="10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79" fillId="0" borderId="27" xfId="0" applyFont="1" applyBorder="1"/>
    <xf numFmtId="0" fontId="180" fillId="0" borderId="0" xfId="0" applyFont="1"/>
    <xf numFmtId="0" fontId="12" fillId="0" borderId="0" xfId="0" applyFont="1"/>
    <xf numFmtId="0" fontId="12" fillId="0" borderId="28" xfId="0" applyFont="1" applyBorder="1"/>
    <xf numFmtId="0" fontId="12" fillId="0" borderId="26" xfId="0" applyFont="1" applyBorder="1"/>
    <xf numFmtId="0" fontId="12" fillId="0" borderId="29" xfId="0" applyFont="1" applyBorder="1"/>
    <xf numFmtId="0" fontId="179" fillId="0" borderId="30" xfId="0" applyFont="1" applyBorder="1"/>
    <xf numFmtId="0" fontId="179" fillId="0" borderId="31" xfId="0" applyFont="1" applyBorder="1"/>
    <xf numFmtId="0" fontId="179" fillId="0" borderId="0" xfId="0" applyFont="1"/>
    <xf numFmtId="0" fontId="12" fillId="0" borderId="30" xfId="0" applyFont="1" applyBorder="1"/>
    <xf numFmtId="0" fontId="12" fillId="0" borderId="31" xfId="0" applyFont="1" applyBorder="1"/>
    <xf numFmtId="0" fontId="12" fillId="0" borderId="0" xfId="0" applyFont="1" applyBorder="1"/>
    <xf numFmtId="0" fontId="182" fillId="0" borderId="0" xfId="0" applyFont="1" applyBorder="1" applyAlignment="1">
      <alignment horizontal="center"/>
    </xf>
    <xf numFmtId="0" fontId="179" fillId="0" borderId="0" xfId="0" applyFont="1" applyBorder="1"/>
    <xf numFmtId="0" fontId="180" fillId="0" borderId="30" xfId="0" applyFont="1" applyBorder="1"/>
    <xf numFmtId="0" fontId="179" fillId="0" borderId="0" xfId="0" applyFont="1" applyBorder="1" applyAlignment="1">
      <alignment horizontal="center"/>
    </xf>
    <xf numFmtId="0" fontId="180" fillId="0" borderId="0" xfId="0" applyFont="1" applyBorder="1"/>
    <xf numFmtId="0" fontId="180" fillId="0" borderId="31" xfId="0" applyFont="1" applyBorder="1"/>
    <xf numFmtId="0" fontId="12" fillId="0" borderId="32" xfId="0" applyFont="1" applyBorder="1"/>
    <xf numFmtId="0" fontId="12" fillId="0" borderId="27" xfId="0" applyFont="1" applyBorder="1"/>
    <xf numFmtId="0" fontId="12" fillId="0" borderId="33" xfId="0" applyFont="1" applyBorder="1"/>
    <xf numFmtId="0" fontId="179" fillId="0" borderId="27" xfId="0" applyFont="1" applyBorder="1" applyAlignment="1">
      <alignment horizontal="center"/>
    </xf>
    <xf numFmtId="0" fontId="179" fillId="0" borderId="15" xfId="0" applyFont="1" applyBorder="1" applyAlignment="1">
      <alignment horizontal="center"/>
    </xf>
    <xf numFmtId="0" fontId="179" fillId="0" borderId="26" xfId="0" applyFont="1" applyBorder="1" applyAlignment="1">
      <alignment horizontal="center"/>
    </xf>
    <xf numFmtId="0" fontId="179" fillId="0" borderId="26" xfId="0" applyFont="1" applyBorder="1"/>
    <xf numFmtId="0" fontId="179" fillId="0" borderId="15" xfId="0" applyFont="1" applyBorder="1"/>
    <xf numFmtId="0" fontId="179" fillId="0" borderId="0" xfId="0" applyNumberFormat="1" applyFont="1" applyBorder="1" applyAlignment="1">
      <alignment horizontal="center"/>
    </xf>
    <xf numFmtId="0" fontId="183" fillId="0" borderId="27" xfId="0" applyFont="1" applyBorder="1"/>
    <xf numFmtId="0" fontId="183" fillId="0" borderId="27" xfId="0" applyFont="1" applyBorder="1" applyAlignment="1">
      <alignment horizontal="right"/>
    </xf>
    <xf numFmtId="0" fontId="183" fillId="0" borderId="26" xfId="0" applyFont="1" applyBorder="1" applyAlignment="1">
      <alignment horizontal="right"/>
    </xf>
    <xf numFmtId="0" fontId="183" fillId="0" borderId="15" xfId="0" applyFont="1" applyBorder="1"/>
    <xf numFmtId="37" fontId="167" fillId="0" borderId="0" xfId="3506" applyNumberFormat="1" applyFont="1" applyAlignment="1">
      <alignment horizontal="center" vertical="center"/>
    </xf>
    <xf numFmtId="0" fontId="0" fillId="0" borderId="34" xfId="0" applyFont="1" applyFill="1" applyBorder="1"/>
    <xf numFmtId="0" fontId="184" fillId="0" borderId="34" xfId="0" applyFont="1" applyFill="1" applyBorder="1"/>
    <xf numFmtId="46" fontId="179" fillId="0" borderId="0" xfId="0" applyNumberFormat="1" applyFont="1" applyBorder="1" applyAlignment="1">
      <alignment horizontal="center"/>
    </xf>
    <xf numFmtId="0" fontId="179" fillId="0" borderId="0" xfId="0" applyFont="1" applyBorder="1" applyAlignment="1">
      <alignment horizontal="center"/>
    </xf>
    <xf numFmtId="0" fontId="181" fillId="0" borderId="30" xfId="0" applyFont="1" applyBorder="1" applyAlignment="1">
      <alignment horizontal="center"/>
    </xf>
    <xf numFmtId="0" fontId="181" fillId="0" borderId="0" xfId="0" applyFont="1" applyBorder="1" applyAlignment="1">
      <alignment horizontal="center"/>
    </xf>
    <xf numFmtId="0" fontId="181" fillId="0" borderId="31" xfId="0" applyFont="1" applyBorder="1" applyAlignment="1">
      <alignment horizontal="center"/>
    </xf>
    <xf numFmtId="0" fontId="179" fillId="0" borderId="27" xfId="0" applyFont="1" applyBorder="1" applyAlignment="1">
      <alignment horizontal="center"/>
    </xf>
    <xf numFmtId="0" fontId="179" fillId="0" borderId="15" xfId="0" applyFont="1" applyBorder="1" applyAlignment="1">
      <alignment horizontal="center"/>
    </xf>
    <xf numFmtId="21" fontId="179" fillId="0" borderId="0" xfId="0" applyNumberFormat="1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5"/>
  <sheetViews>
    <sheetView topLeftCell="A25" workbookViewId="0">
      <selection activeCell="G44" sqref="G44"/>
    </sheetView>
  </sheetViews>
  <sheetFormatPr defaultColWidth="9.140625" defaultRowHeight="12.75"/>
  <cols>
    <col min="1" max="16384" width="9.140625" style="50"/>
  </cols>
  <sheetData>
    <row r="2" spans="1:10">
      <c r="A2" s="51"/>
      <c r="B2" s="52"/>
      <c r="C2" s="52"/>
      <c r="D2" s="52"/>
      <c r="E2" s="52"/>
      <c r="F2" s="52"/>
      <c r="G2" s="52"/>
      <c r="H2" s="52"/>
      <c r="I2" s="52"/>
      <c r="J2" s="53"/>
    </row>
    <row r="3" spans="1:10" s="56" customFormat="1" ht="12">
      <c r="A3" s="54"/>
      <c r="B3" s="61" t="s">
        <v>60</v>
      </c>
      <c r="C3" s="61"/>
      <c r="D3" s="61"/>
      <c r="E3" s="75" t="s">
        <v>81</v>
      </c>
      <c r="F3" s="76"/>
      <c r="G3" s="69"/>
      <c r="H3" s="48"/>
      <c r="I3" s="61"/>
      <c r="J3" s="55"/>
    </row>
    <row r="4" spans="1:10" s="56" customFormat="1">
      <c r="A4" s="54"/>
      <c r="B4" s="61" t="s">
        <v>61</v>
      </c>
      <c r="C4" s="61"/>
      <c r="D4" s="61"/>
      <c r="E4" s="81" t="s">
        <v>82</v>
      </c>
      <c r="F4" s="77"/>
      <c r="G4" s="71"/>
      <c r="H4" s="72"/>
      <c r="I4" s="72"/>
      <c r="J4" s="55"/>
    </row>
    <row r="5" spans="1:10" s="56" customFormat="1" ht="12">
      <c r="A5" s="54"/>
      <c r="B5" s="61" t="s">
        <v>62</v>
      </c>
      <c r="C5" s="61"/>
      <c r="D5" s="61"/>
      <c r="E5" s="78" t="s">
        <v>79</v>
      </c>
      <c r="F5" s="75"/>
      <c r="G5" s="48"/>
      <c r="H5" s="48"/>
      <c r="I5" s="48"/>
      <c r="J5" s="55"/>
    </row>
    <row r="6" spans="1:10" s="56" customFormat="1" ht="12">
      <c r="A6" s="54"/>
      <c r="B6" s="61"/>
      <c r="C6" s="61"/>
      <c r="D6" s="61"/>
      <c r="E6" s="61"/>
      <c r="F6" s="61"/>
      <c r="G6" s="70"/>
      <c r="H6" s="70"/>
      <c r="I6" s="72"/>
      <c r="J6" s="55"/>
    </row>
    <row r="7" spans="1:10" s="56" customFormat="1" ht="12">
      <c r="A7" s="54"/>
      <c r="B7" s="61" t="s">
        <v>63</v>
      </c>
      <c r="C7" s="61"/>
      <c r="D7" s="61"/>
      <c r="E7" s="48"/>
      <c r="F7" s="74"/>
      <c r="G7" s="61"/>
      <c r="H7" s="61"/>
      <c r="I7" s="61"/>
      <c r="J7" s="55"/>
    </row>
    <row r="8" spans="1:10" s="56" customFormat="1" ht="12">
      <c r="A8" s="54"/>
      <c r="B8" s="61" t="s">
        <v>64</v>
      </c>
      <c r="C8" s="61"/>
      <c r="D8" s="61"/>
      <c r="E8" s="73"/>
      <c r="F8" s="63"/>
      <c r="G8" s="61"/>
      <c r="H8" s="61"/>
      <c r="I8" s="61"/>
      <c r="J8" s="55"/>
    </row>
    <row r="9" spans="1:10" s="56" customFormat="1" ht="12">
      <c r="A9" s="54"/>
      <c r="B9" s="61"/>
      <c r="C9" s="61"/>
      <c r="D9" s="61"/>
      <c r="E9" s="61"/>
      <c r="F9" s="61"/>
      <c r="G9" s="61"/>
      <c r="H9" s="61"/>
      <c r="I9" s="61"/>
      <c r="J9" s="55"/>
    </row>
    <row r="10" spans="1:10" s="56" customFormat="1" ht="12">
      <c r="A10" s="54"/>
      <c r="B10" s="61" t="s">
        <v>65</v>
      </c>
      <c r="C10" s="61"/>
      <c r="D10" s="61"/>
      <c r="E10" s="48" t="s">
        <v>80</v>
      </c>
      <c r="F10" s="48"/>
      <c r="G10" s="48"/>
      <c r="H10" s="48"/>
      <c r="I10" s="48"/>
      <c r="J10" s="55"/>
    </row>
    <row r="11" spans="1:10" s="56" customFormat="1" ht="12">
      <c r="A11" s="54"/>
      <c r="B11" s="61"/>
      <c r="C11" s="61"/>
      <c r="D11" s="61"/>
      <c r="E11" s="73"/>
      <c r="F11" s="73"/>
      <c r="G11" s="73"/>
      <c r="H11" s="73"/>
      <c r="I11" s="73"/>
      <c r="J11" s="55"/>
    </row>
    <row r="12" spans="1:10" s="56" customFormat="1" ht="12">
      <c r="A12" s="54"/>
      <c r="B12" s="61"/>
      <c r="C12" s="61"/>
      <c r="D12" s="61"/>
      <c r="E12" s="73"/>
      <c r="F12" s="73"/>
      <c r="G12" s="73"/>
      <c r="H12" s="73"/>
      <c r="I12" s="73"/>
      <c r="J12" s="55"/>
    </row>
    <row r="13" spans="1:10">
      <c r="A13" s="57"/>
      <c r="B13" s="59"/>
      <c r="C13" s="59"/>
      <c r="D13" s="59"/>
      <c r="E13" s="59"/>
      <c r="F13" s="59"/>
      <c r="G13" s="59"/>
      <c r="H13" s="59"/>
      <c r="I13" s="59"/>
      <c r="J13" s="58"/>
    </row>
    <row r="14" spans="1:10">
      <c r="A14" s="57"/>
      <c r="B14" s="59"/>
      <c r="C14" s="59"/>
      <c r="D14" s="59"/>
      <c r="E14" s="59"/>
      <c r="F14" s="59"/>
      <c r="G14" s="59"/>
      <c r="H14" s="59"/>
      <c r="I14" s="59"/>
      <c r="J14" s="58"/>
    </row>
    <row r="15" spans="1:10">
      <c r="A15" s="57"/>
      <c r="B15" s="59"/>
      <c r="C15" s="59"/>
      <c r="D15" s="59"/>
      <c r="E15" s="59"/>
      <c r="F15" s="59"/>
      <c r="G15" s="59"/>
      <c r="H15" s="59"/>
      <c r="I15" s="59"/>
      <c r="J15" s="58"/>
    </row>
    <row r="16" spans="1:10" ht="28.5" customHeight="1">
      <c r="A16" s="57"/>
      <c r="C16" s="59"/>
      <c r="D16" s="59"/>
      <c r="E16" s="59"/>
      <c r="F16" s="59"/>
      <c r="G16" s="59"/>
      <c r="H16" s="59"/>
      <c r="I16" s="59"/>
      <c r="J16" s="58"/>
    </row>
    <row r="17" spans="1:10">
      <c r="A17" s="57"/>
      <c r="B17" s="59"/>
      <c r="C17" s="59"/>
      <c r="D17" s="59"/>
      <c r="E17" s="59"/>
      <c r="F17" s="59"/>
      <c r="G17" s="59"/>
      <c r="H17" s="59"/>
      <c r="I17" s="59"/>
      <c r="J17" s="58"/>
    </row>
    <row r="18" spans="1:10">
      <c r="A18" s="57"/>
      <c r="B18" s="59"/>
      <c r="C18" s="59"/>
      <c r="D18" s="59"/>
      <c r="E18" s="59"/>
      <c r="F18" s="59"/>
      <c r="G18" s="59"/>
      <c r="H18" s="59"/>
      <c r="I18" s="59"/>
      <c r="J18" s="58"/>
    </row>
    <row r="19" spans="1:10">
      <c r="A19" s="57"/>
      <c r="B19" s="59"/>
      <c r="C19" s="59"/>
      <c r="D19" s="59"/>
      <c r="E19" s="59"/>
      <c r="F19" s="59"/>
      <c r="G19" s="59"/>
      <c r="H19" s="59"/>
      <c r="I19" s="59"/>
      <c r="J19" s="58"/>
    </row>
    <row r="20" spans="1:10" ht="33.75">
      <c r="A20" s="84" t="s">
        <v>66</v>
      </c>
      <c r="B20" s="85"/>
      <c r="C20" s="85"/>
      <c r="D20" s="85"/>
      <c r="E20" s="85"/>
      <c r="F20" s="85"/>
      <c r="G20" s="85"/>
      <c r="H20" s="85"/>
      <c r="I20" s="85"/>
      <c r="J20" s="86"/>
    </row>
    <row r="21" spans="1:10" ht="38.25" customHeight="1">
      <c r="A21" s="57"/>
      <c r="B21" s="83" t="s">
        <v>67</v>
      </c>
      <c r="C21" s="83"/>
      <c r="D21" s="83"/>
      <c r="E21" s="83"/>
      <c r="F21" s="83"/>
      <c r="G21" s="83"/>
      <c r="H21" s="83"/>
      <c r="I21" s="83"/>
      <c r="J21" s="58"/>
    </row>
    <row r="22" spans="1:10">
      <c r="A22" s="57"/>
      <c r="B22" s="83" t="s">
        <v>68</v>
      </c>
      <c r="C22" s="83"/>
      <c r="D22" s="83"/>
      <c r="E22" s="83"/>
      <c r="F22" s="83"/>
      <c r="G22" s="83"/>
      <c r="H22" s="83"/>
      <c r="I22" s="83"/>
      <c r="J22" s="58"/>
    </row>
    <row r="23" spans="1:10">
      <c r="A23" s="57"/>
      <c r="B23" s="59"/>
      <c r="C23" s="59"/>
      <c r="D23" s="59"/>
      <c r="E23" s="59"/>
      <c r="F23" s="59"/>
      <c r="G23" s="59"/>
      <c r="H23" s="59"/>
      <c r="I23" s="59"/>
      <c r="J23" s="58"/>
    </row>
    <row r="24" spans="1:10">
      <c r="A24" s="57"/>
      <c r="B24" s="59"/>
      <c r="C24" s="59"/>
      <c r="D24" s="59"/>
      <c r="E24" s="59"/>
      <c r="F24" s="59"/>
      <c r="G24" s="59"/>
      <c r="H24" s="59"/>
      <c r="I24" s="59"/>
      <c r="J24" s="58"/>
    </row>
    <row r="25" spans="1:10" ht="33.75">
      <c r="A25" s="57"/>
      <c r="B25" s="59"/>
      <c r="C25" s="59"/>
      <c r="D25" s="59"/>
      <c r="E25" s="60" t="s">
        <v>83</v>
      </c>
      <c r="F25" s="59"/>
      <c r="G25" s="59"/>
      <c r="H25" s="59"/>
      <c r="I25" s="59"/>
      <c r="J25" s="58"/>
    </row>
    <row r="26" spans="1:10">
      <c r="A26" s="57"/>
      <c r="B26" s="59"/>
      <c r="C26" s="59"/>
      <c r="D26" s="59"/>
      <c r="E26" s="59"/>
      <c r="F26" s="59"/>
      <c r="G26" s="59"/>
      <c r="H26" s="59"/>
      <c r="I26" s="59"/>
      <c r="J26" s="58"/>
    </row>
    <row r="27" spans="1:10">
      <c r="A27" s="57"/>
      <c r="B27" s="59"/>
      <c r="C27" s="59"/>
      <c r="D27" s="59"/>
      <c r="E27" s="59"/>
      <c r="F27" s="59"/>
      <c r="G27" s="59"/>
      <c r="H27" s="59"/>
      <c r="I27" s="59"/>
      <c r="J27" s="58"/>
    </row>
    <row r="28" spans="1:10">
      <c r="A28" s="57"/>
      <c r="B28" s="59"/>
      <c r="C28" s="59"/>
      <c r="D28" s="59"/>
      <c r="E28" s="59"/>
      <c r="F28" s="59"/>
      <c r="G28" s="59"/>
      <c r="H28" s="59"/>
      <c r="I28" s="59"/>
      <c r="J28" s="58"/>
    </row>
    <row r="29" spans="1:10">
      <c r="A29" s="57"/>
      <c r="B29" s="59"/>
      <c r="C29" s="59"/>
      <c r="D29" s="59"/>
      <c r="E29" s="59"/>
      <c r="F29" s="59"/>
      <c r="G29" s="59"/>
      <c r="H29" s="59"/>
      <c r="I29" s="59"/>
      <c r="J29" s="58"/>
    </row>
    <row r="30" spans="1:10">
      <c r="A30" s="57"/>
      <c r="B30" s="59"/>
      <c r="C30" s="59"/>
      <c r="D30" s="59"/>
      <c r="E30" s="59"/>
      <c r="F30" s="59"/>
      <c r="G30" s="59"/>
      <c r="H30" s="59"/>
      <c r="I30" s="59"/>
      <c r="J30" s="58"/>
    </row>
    <row r="31" spans="1:10">
      <c r="A31" s="57"/>
      <c r="B31" s="59"/>
      <c r="C31" s="59"/>
      <c r="D31" s="59"/>
      <c r="E31" s="59"/>
      <c r="F31" s="59"/>
      <c r="G31" s="59"/>
      <c r="H31" s="59"/>
      <c r="I31" s="59"/>
      <c r="J31" s="58"/>
    </row>
    <row r="32" spans="1:10">
      <c r="A32" s="57"/>
      <c r="B32" s="59"/>
      <c r="C32" s="59"/>
      <c r="D32" s="59"/>
      <c r="E32" s="59"/>
      <c r="F32" s="59"/>
      <c r="G32" s="59"/>
      <c r="H32" s="59"/>
      <c r="I32" s="59"/>
      <c r="J32" s="58"/>
    </row>
    <row r="33" spans="1:10">
      <c r="A33" s="57"/>
      <c r="B33" s="59"/>
      <c r="C33" s="59"/>
      <c r="D33" s="59"/>
      <c r="E33" s="59"/>
      <c r="F33" s="59"/>
      <c r="G33" s="59"/>
      <c r="H33" s="59"/>
      <c r="I33" s="59"/>
      <c r="J33" s="58"/>
    </row>
    <row r="34" spans="1:10">
      <c r="A34" s="57"/>
      <c r="B34" s="59"/>
      <c r="C34" s="59"/>
      <c r="D34" s="59"/>
      <c r="E34" s="59"/>
      <c r="F34" s="59"/>
      <c r="G34" s="59"/>
      <c r="H34" s="59"/>
      <c r="I34" s="59"/>
      <c r="J34" s="58"/>
    </row>
    <row r="35" spans="1:10">
      <c r="A35" s="57"/>
      <c r="B35" s="59"/>
      <c r="C35" s="59"/>
      <c r="D35" s="59"/>
      <c r="E35" s="59"/>
      <c r="F35" s="59"/>
      <c r="G35" s="59"/>
      <c r="H35" s="59"/>
      <c r="I35" s="59"/>
      <c r="J35" s="58"/>
    </row>
    <row r="36" spans="1:10" s="56" customFormat="1" ht="12">
      <c r="A36" s="54"/>
      <c r="B36" s="61" t="s">
        <v>69</v>
      </c>
      <c r="C36" s="61"/>
      <c r="D36" s="61"/>
      <c r="E36" s="61"/>
      <c r="F36" s="61"/>
      <c r="G36" s="87" t="s">
        <v>77</v>
      </c>
      <c r="H36" s="87"/>
      <c r="I36" s="61"/>
      <c r="J36" s="55"/>
    </row>
    <row r="37" spans="1:10" s="56" customFormat="1" ht="12">
      <c r="A37" s="54"/>
      <c r="B37" s="61" t="s">
        <v>70</v>
      </c>
      <c r="C37" s="61"/>
      <c r="D37" s="61"/>
      <c r="E37" s="61"/>
      <c r="F37" s="61"/>
      <c r="G37" s="88" t="s">
        <v>78</v>
      </c>
      <c r="H37" s="88"/>
      <c r="I37" s="61"/>
      <c r="J37" s="55"/>
    </row>
    <row r="38" spans="1:10" s="56" customFormat="1" ht="12">
      <c r="A38" s="54"/>
      <c r="B38" s="61" t="s">
        <v>71</v>
      </c>
      <c r="C38" s="61"/>
      <c r="D38" s="61"/>
      <c r="E38" s="61"/>
      <c r="F38" s="61"/>
      <c r="G38" s="88" t="s">
        <v>58</v>
      </c>
      <c r="H38" s="88"/>
      <c r="I38" s="61"/>
      <c r="J38" s="55"/>
    </row>
    <row r="39" spans="1:10" s="56" customFormat="1" ht="12">
      <c r="A39" s="54"/>
      <c r="B39" s="61" t="s">
        <v>72</v>
      </c>
      <c r="C39" s="61"/>
      <c r="D39" s="61"/>
      <c r="E39" s="61"/>
      <c r="F39" s="61"/>
      <c r="G39" s="88" t="s">
        <v>58</v>
      </c>
      <c r="H39" s="88"/>
      <c r="I39" s="61"/>
      <c r="J39" s="55"/>
    </row>
    <row r="40" spans="1:10">
      <c r="A40" s="57"/>
      <c r="B40" s="59"/>
      <c r="C40" s="59"/>
      <c r="D40" s="59"/>
      <c r="E40" s="59"/>
      <c r="F40" s="59"/>
      <c r="G40" s="59"/>
      <c r="H40" s="59"/>
      <c r="I40" s="59"/>
      <c r="J40" s="58"/>
    </row>
    <row r="41" spans="1:10" s="49" customFormat="1" ht="15">
      <c r="A41" s="62"/>
      <c r="B41" s="61" t="s">
        <v>73</v>
      </c>
      <c r="C41" s="61"/>
      <c r="D41" s="61"/>
      <c r="E41" s="61"/>
      <c r="F41" s="63" t="s">
        <v>74</v>
      </c>
      <c r="G41" s="89" t="s">
        <v>84</v>
      </c>
      <c r="H41" s="83"/>
      <c r="I41" s="64"/>
      <c r="J41" s="65"/>
    </row>
    <row r="42" spans="1:10" s="49" customFormat="1" ht="15">
      <c r="A42" s="62"/>
      <c r="B42" s="61"/>
      <c r="C42" s="61"/>
      <c r="D42" s="61"/>
      <c r="E42" s="61"/>
      <c r="F42" s="63" t="s">
        <v>75</v>
      </c>
      <c r="G42" s="82" t="s">
        <v>85</v>
      </c>
      <c r="H42" s="83"/>
      <c r="I42" s="64"/>
      <c r="J42" s="65"/>
    </row>
    <row r="43" spans="1:10" s="49" customFormat="1" ht="15">
      <c r="A43" s="62"/>
      <c r="B43" s="61"/>
      <c r="C43" s="61"/>
      <c r="D43" s="61"/>
      <c r="E43" s="61"/>
      <c r="F43" s="63"/>
      <c r="G43" s="63"/>
      <c r="H43" s="63"/>
      <c r="I43" s="64"/>
      <c r="J43" s="65"/>
    </row>
    <row r="44" spans="1:10" s="49" customFormat="1" ht="15">
      <c r="A44" s="62"/>
      <c r="B44" s="61" t="s">
        <v>76</v>
      </c>
      <c r="C44" s="61"/>
      <c r="D44" s="61"/>
      <c r="E44" s="63"/>
      <c r="F44" s="61"/>
      <c r="G44" s="48"/>
      <c r="H44" s="48"/>
      <c r="I44" s="64"/>
      <c r="J44" s="65"/>
    </row>
    <row r="45" spans="1:10">
      <c r="A45" s="66"/>
      <c r="B45" s="67"/>
      <c r="C45" s="67"/>
      <c r="D45" s="67"/>
      <c r="E45" s="67"/>
      <c r="F45" s="67"/>
      <c r="G45" s="67"/>
      <c r="H45" s="67"/>
      <c r="I45" s="67"/>
      <c r="J45" s="68"/>
    </row>
  </sheetData>
  <mergeCells count="9">
    <mergeCell ref="G42:H42"/>
    <mergeCell ref="A20:J20"/>
    <mergeCell ref="B21:I21"/>
    <mergeCell ref="B22:I22"/>
    <mergeCell ref="G36:H36"/>
    <mergeCell ref="G37:H37"/>
    <mergeCell ref="G38:H38"/>
    <mergeCell ref="G39:H39"/>
    <mergeCell ref="G41:H4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workbookViewId="0">
      <selection activeCell="B44" sqref="B44"/>
    </sheetView>
  </sheetViews>
  <sheetFormatPr defaultColWidth="9.140625" defaultRowHeight="15"/>
  <cols>
    <col min="1" max="1" width="87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2021</v>
      </c>
      <c r="D1" s="6">
        <v>2020</v>
      </c>
    </row>
    <row r="2" spans="1:5">
      <c r="A2" s="15" t="s">
        <v>30</v>
      </c>
      <c r="B2" s="75" t="s">
        <v>81</v>
      </c>
      <c r="C2" s="76"/>
      <c r="D2" s="75" t="s">
        <v>81</v>
      </c>
      <c r="E2" s="76"/>
    </row>
    <row r="3" spans="1:5">
      <c r="A3" s="15" t="s">
        <v>31</v>
      </c>
      <c r="B3" s="80" t="s">
        <v>82</v>
      </c>
      <c r="C3" s="77"/>
      <c r="D3" s="80" t="s">
        <v>82</v>
      </c>
      <c r="E3" s="77"/>
    </row>
    <row r="4" spans="1:5">
      <c r="A4" s="15" t="s">
        <v>32</v>
      </c>
      <c r="B4" s="6" t="s">
        <v>58</v>
      </c>
      <c r="D4" s="6" t="s">
        <v>58</v>
      </c>
    </row>
    <row r="5" spans="1:5">
      <c r="A5" s="14" t="s">
        <v>20</v>
      </c>
      <c r="B5" s="6" t="s">
        <v>59</v>
      </c>
      <c r="D5" s="6" t="s">
        <v>59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9645450</v>
      </c>
      <c r="C10" s="17"/>
      <c r="D10" s="29">
        <v>8861811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-8053951</v>
      </c>
      <c r="C19" s="17"/>
      <c r="D19" s="29">
        <v>-7399612</v>
      </c>
      <c r="E19" s="16"/>
    </row>
    <row r="20" spans="1:5">
      <c r="A20" s="28" t="s">
        <v>38</v>
      </c>
      <c r="B20" s="29">
        <v>-44860</v>
      </c>
      <c r="C20" s="17"/>
      <c r="D20" s="29">
        <v>-9967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-706154</v>
      </c>
      <c r="C22" s="17"/>
      <c r="D22" s="29">
        <v>-624000</v>
      </c>
      <c r="E22" s="16"/>
    </row>
    <row r="23" spans="1:5">
      <c r="A23" s="28" t="s">
        <v>40</v>
      </c>
      <c r="B23" s="29">
        <v>-247888</v>
      </c>
      <c r="C23" s="17"/>
      <c r="D23" s="29">
        <v>-216840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 ht="30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592597</v>
      </c>
      <c r="C42" s="20"/>
      <c r="D42" s="19">
        <f>SUM(D9:D41)</f>
        <v>611392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f>-(B42*5%)</f>
        <v>-29629.850000000002</v>
      </c>
      <c r="C44" s="17"/>
      <c r="D44" s="29">
        <f>-(D42*5%)</f>
        <v>-30569.600000000002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562967.15</v>
      </c>
      <c r="C47" s="23"/>
      <c r="D47" s="32">
        <f>SUM(D42:D46)</f>
        <v>580822.4</v>
      </c>
      <c r="E47" s="23"/>
    </row>
    <row r="48" spans="1:5" ht="15.75" thickBot="1">
      <c r="A48" s="33"/>
      <c r="B48" s="34"/>
      <c r="C48" s="34"/>
      <c r="D48" s="34"/>
      <c r="E48" s="24"/>
    </row>
    <row r="49" spans="1:7" ht="15.75" thickTop="1">
      <c r="A49" s="35" t="s">
        <v>35</v>
      </c>
      <c r="B49" s="18"/>
      <c r="C49" s="18"/>
      <c r="D49" s="18"/>
      <c r="E49" s="24"/>
    </row>
    <row r="50" spans="1:7">
      <c r="A50" s="28" t="s">
        <v>21</v>
      </c>
      <c r="B50" s="30"/>
      <c r="C50" s="18"/>
      <c r="D50" s="30"/>
      <c r="E50" s="16"/>
    </row>
    <row r="51" spans="1:7">
      <c r="A51" s="28" t="s">
        <v>22</v>
      </c>
      <c r="B51" s="30"/>
      <c r="C51" s="18"/>
      <c r="D51" s="30"/>
      <c r="E51" s="16"/>
    </row>
    <row r="52" spans="1:7">
      <c r="A52" s="28" t="s">
        <v>23</v>
      </c>
      <c r="B52" s="30"/>
      <c r="C52" s="18"/>
      <c r="D52" s="30"/>
      <c r="E52" s="21"/>
    </row>
    <row r="53" spans="1:7" ht="15" customHeight="1">
      <c r="A53" s="28" t="s">
        <v>24</v>
      </c>
      <c r="B53" s="30"/>
      <c r="C53" s="18"/>
      <c r="D53" s="30"/>
      <c r="E53" s="25"/>
    </row>
    <row r="54" spans="1:7">
      <c r="A54" s="46" t="s">
        <v>5</v>
      </c>
      <c r="B54" s="30"/>
      <c r="C54" s="18"/>
      <c r="D54" s="30"/>
      <c r="E54" s="1"/>
    </row>
    <row r="55" spans="1:7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  <c r="G55" s="47"/>
    </row>
    <row r="56" spans="1:7">
      <c r="A56" s="38"/>
      <c r="B56" s="39"/>
      <c r="C56" s="40"/>
      <c r="D56" s="39"/>
      <c r="E56" s="25"/>
      <c r="G56" s="47"/>
    </row>
    <row r="57" spans="1:7" ht="15.75" thickBot="1">
      <c r="A57" s="35" t="s">
        <v>37</v>
      </c>
      <c r="B57" s="41">
        <f>B47+B55</f>
        <v>562967.15</v>
      </c>
      <c r="C57" s="42"/>
      <c r="D57" s="41">
        <f>D47+D55</f>
        <v>580822.4</v>
      </c>
      <c r="E57" s="25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25</v>
      </c>
      <c r="B59" s="39"/>
      <c r="C59" s="40"/>
      <c r="D59" s="39"/>
      <c r="E59" s="26"/>
    </row>
    <row r="60" spans="1:7">
      <c r="A60" s="38" t="s">
        <v>18</v>
      </c>
      <c r="B60" s="29"/>
      <c r="C60" s="16"/>
      <c r="D60" s="29"/>
      <c r="E60" s="26"/>
    </row>
    <row r="61" spans="1:7">
      <c r="A61" s="38" t="s">
        <v>19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79" t="e">
        <f>B57-#REF!</f>
        <v>#REF!</v>
      </c>
      <c r="C63" s="79"/>
      <c r="D63" s="79" t="e">
        <f>D57-#REF!</f>
        <v>#REF!</v>
      </c>
      <c r="E63" s="26"/>
    </row>
    <row r="64" spans="1:7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505" right="0.70866141732283505" top="0.74803149606299202" bottom="0.74803149606299202" header="0.31496062992126" footer="0.31496062992126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KOPERTINA</vt:lpstr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2022-02-23T08:16:25Z</cp:lastPrinted>
  <dcterms:created xsi:type="dcterms:W3CDTF">2012-01-19T09:31:29Z</dcterms:created>
  <dcterms:modified xsi:type="dcterms:W3CDTF">2022-05-18T10:30:35Z</dcterms:modified>
</cp:coreProperties>
</file>