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is\OneDrive\Desktop\"/>
    </mc:Choice>
  </mc:AlternateContent>
  <xr:revisionPtr revIDLastSave="0" documentId="13_ncr:1_{1D573A9D-ECC8-48E5-BD1D-9A8CDD6EB1D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<sst xmlns="http://schemas.openxmlformats.org/spreadsheetml/2006/main" count="414" uniqueCount="271">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</sst>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center" wrapText="1"/>
    </xf>
    <xf numFmtId="37" fontId="188" fillId="0" borderId="0" xfId="0" applyNumberFormat="1" applyFont="1" applyAlignment="1">
      <alignment horizontal="center"/>
    </xf>
    <xf numFmtId="0" fontId="187" fillId="0" borderId="0" xfId="0" applyFont="1" applyAlignment="1">
      <alignment horizontal="center"/>
    </xf>
    <xf numFmtId="37" fontId="187" fillId="0" borderId="0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D10" sqref="D10:D14"/>
    </sheetView>
  </sheetViews>
  <sheetFormatPr defaultRowHeight="15"/>
  <cols>
    <col min="1" max="1" width="110.5703125" style="42" customWidth="1"/>
    <col min="2" max="2" width="17.42578125" style="41" customWidth="1"/>
    <col min="3" max="3" width="2.7109375" style="41" customWidth="1"/>
    <col min="4" max="4" width="17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 ht="18.75">
      <c r="A10" s="63" t="s">
        <v>262</v>
      </c>
      <c r="B10" s="83">
        <v>1587669176</v>
      </c>
      <c r="C10" s="52"/>
      <c r="D10" s="83">
        <v>1862989678</v>
      </c>
      <c r="E10" s="51"/>
      <c r="F10" s="81" t="s">
        <v>267</v>
      </c>
    </row>
    <row r="11" spans="1:6" ht="18.75">
      <c r="A11" s="63" t="s">
        <v>264</v>
      </c>
      <c r="B11" s="83"/>
      <c r="C11" s="52"/>
      <c r="D11" s="83"/>
      <c r="E11" s="51"/>
      <c r="F11" s="81" t="s">
        <v>268</v>
      </c>
    </row>
    <row r="12" spans="1:6" ht="18.75">
      <c r="A12" s="63" t="s">
        <v>265</v>
      </c>
      <c r="B12" s="83"/>
      <c r="C12" s="52"/>
      <c r="D12" s="83"/>
      <c r="E12" s="51"/>
      <c r="F12" s="81" t="s">
        <v>268</v>
      </c>
    </row>
    <row r="13" spans="1:6" ht="18.75">
      <c r="A13" s="63" t="s">
        <v>266</v>
      </c>
      <c r="B13" s="83"/>
      <c r="C13" s="52"/>
      <c r="D13" s="83"/>
      <c r="E13" s="51"/>
      <c r="F13" s="81" t="s">
        <v>268</v>
      </c>
    </row>
    <row r="14" spans="1:6" ht="18.75">
      <c r="A14" s="63" t="s">
        <v>263</v>
      </c>
      <c r="B14" s="83">
        <v>13154425</v>
      </c>
      <c r="C14" s="52"/>
      <c r="D14" s="83">
        <v>97639035</v>
      </c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8.75">
      <c r="A19" s="63" t="s">
        <v>219</v>
      </c>
      <c r="B19" s="83">
        <v>-1427946787</v>
      </c>
      <c r="C19" s="84"/>
      <c r="D19" s="83">
        <v>-1718951043</v>
      </c>
      <c r="E19" s="51"/>
      <c r="F19" s="42"/>
    </row>
    <row r="20" spans="1:6" ht="18.75">
      <c r="A20" s="63" t="s">
        <v>247</v>
      </c>
      <c r="B20" s="83">
        <v>-36180497</v>
      </c>
      <c r="C20" s="85"/>
      <c r="D20" s="83">
        <v>-42040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 ht="18.75">
      <c r="A22" s="63" t="s">
        <v>248</v>
      </c>
      <c r="B22" s="83">
        <v>-84724139</v>
      </c>
      <c r="C22" s="84"/>
      <c r="D22" s="83">
        <v>-98850558</v>
      </c>
      <c r="E22" s="51"/>
      <c r="F22" s="42"/>
    </row>
    <row r="23" spans="1:6" ht="18.75">
      <c r="A23" s="63" t="s">
        <v>249</v>
      </c>
      <c r="B23" s="83">
        <v>-8169568</v>
      </c>
      <c r="C23" s="84"/>
      <c r="D23" s="83">
        <v>-9616594</v>
      </c>
      <c r="E23" s="51"/>
      <c r="F23" s="42"/>
    </row>
    <row r="24" spans="1:6" ht="18.75">
      <c r="A24" s="63" t="s">
        <v>251</v>
      </c>
      <c r="B24" s="83"/>
      <c r="C24" s="84"/>
      <c r="D24" s="83"/>
      <c r="E24" s="51"/>
      <c r="F24" s="42"/>
    </row>
    <row r="25" spans="1:6" ht="18.75">
      <c r="A25" s="45" t="s">
        <v>220</v>
      </c>
      <c r="B25" s="83">
        <v>0</v>
      </c>
      <c r="C25" s="84"/>
      <c r="D25" s="83">
        <v>-467310</v>
      </c>
      <c r="E25" s="51"/>
      <c r="F25" s="42"/>
    </row>
    <row r="26" spans="1:6" ht="18.75">
      <c r="A26" s="45" t="s">
        <v>235</v>
      </c>
      <c r="B26" s="83">
        <v>-45003998</v>
      </c>
      <c r="C26" s="84"/>
      <c r="D26" s="83">
        <v>-46915000</v>
      </c>
      <c r="E26" s="51"/>
      <c r="F26" s="42"/>
    </row>
    <row r="27" spans="1:6" ht="18.75">
      <c r="A27" s="45" t="s">
        <v>221</v>
      </c>
      <c r="B27" s="83">
        <v>-150604031</v>
      </c>
      <c r="C27" s="84"/>
      <c r="D27" s="83">
        <v>-36018422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83"/>
      <c r="C29" s="84"/>
      <c r="D29" s="83"/>
      <c r="E29" s="51"/>
      <c r="F29" s="42"/>
    </row>
    <row r="30" spans="1:6" ht="15" customHeight="1">
      <c r="A30" s="63" t="s">
        <v>250</v>
      </c>
      <c r="B30" s="83"/>
      <c r="C30" s="84"/>
      <c r="D30" s="83"/>
      <c r="E30" s="51"/>
      <c r="F30" s="42"/>
    </row>
    <row r="31" spans="1:6" ht="15" customHeight="1">
      <c r="A31" s="63" t="s">
        <v>259</v>
      </c>
      <c r="B31" s="83">
        <v>6840611</v>
      </c>
      <c r="C31" s="84"/>
      <c r="D31" s="83">
        <v>3620182</v>
      </c>
      <c r="E31" s="51"/>
      <c r="F31" s="42"/>
    </row>
    <row r="32" spans="1:6" ht="15" customHeight="1">
      <c r="A32" s="63" t="s">
        <v>253</v>
      </c>
      <c r="B32" s="83"/>
      <c r="C32" s="84"/>
      <c r="D32" s="83"/>
      <c r="E32" s="51"/>
      <c r="F32" s="42"/>
    </row>
    <row r="33" spans="1:6" ht="15" customHeight="1">
      <c r="A33" s="63" t="s">
        <v>258</v>
      </c>
      <c r="B33" s="83">
        <v>115695355</v>
      </c>
      <c r="C33" s="84"/>
      <c r="D33" s="83">
        <v>143269020</v>
      </c>
      <c r="E33" s="51"/>
      <c r="F33" s="42"/>
    </row>
    <row r="34" spans="1:6" ht="15" customHeight="1">
      <c r="A34" s="63" t="s">
        <v>254</v>
      </c>
      <c r="B34" s="83">
        <v>0</v>
      </c>
      <c r="C34" s="84"/>
      <c r="D34" s="83">
        <v>109753509</v>
      </c>
      <c r="E34" s="51"/>
      <c r="F34" s="42"/>
    </row>
    <row r="35" spans="1:6" ht="18.75">
      <c r="A35" s="45" t="s">
        <v>222</v>
      </c>
      <c r="B35" s="83"/>
      <c r="C35" s="84"/>
      <c r="D35" s="83"/>
      <c r="E35" s="51"/>
      <c r="F35" s="42"/>
    </row>
    <row r="36" spans="1:6" ht="18.75">
      <c r="A36" s="45" t="s">
        <v>238</v>
      </c>
      <c r="B36" s="86"/>
      <c r="C36" s="84"/>
      <c r="D36" s="86"/>
      <c r="E36" s="51"/>
      <c r="F36" s="42"/>
    </row>
    <row r="37" spans="1:6" ht="18.75">
      <c r="A37" s="63" t="s">
        <v>255</v>
      </c>
      <c r="B37" s="83"/>
      <c r="C37" s="84"/>
      <c r="D37" s="83"/>
      <c r="E37" s="51"/>
      <c r="F37" s="42"/>
    </row>
    <row r="38" spans="1:6" ht="18.75">
      <c r="A38" s="63" t="s">
        <v>257</v>
      </c>
      <c r="B38" s="83">
        <v>-12740719</v>
      </c>
      <c r="C38" s="84"/>
      <c r="D38" s="83">
        <v>-12802955</v>
      </c>
      <c r="E38" s="51"/>
      <c r="F38" s="42"/>
    </row>
    <row r="39" spans="1:6" ht="18.75">
      <c r="A39" s="63" t="s">
        <v>256</v>
      </c>
      <c r="B39" s="83">
        <v>-55577592</v>
      </c>
      <c r="C39" s="84"/>
      <c r="D39" s="83"/>
      <c r="E39" s="51"/>
      <c r="F39" s="42"/>
    </row>
    <row r="40" spans="1:6" ht="18.75">
      <c r="A40" s="45" t="s">
        <v>223</v>
      </c>
      <c r="B40" s="83"/>
      <c r="C40" s="84"/>
      <c r="D40" s="83"/>
      <c r="E40" s="51"/>
      <c r="F40" s="42"/>
    </row>
    <row r="41" spans="1:6" ht="18.75">
      <c r="A41" s="79" t="s">
        <v>260</v>
      </c>
      <c r="B41" s="83"/>
      <c r="C41" s="84"/>
      <c r="D41" s="83"/>
      <c r="E41" s="51"/>
      <c r="F41" s="42"/>
    </row>
    <row r="42" spans="1:6">
      <c r="A42" s="45" t="s">
        <v>224</v>
      </c>
      <c r="B42" s="54">
        <f>SUM(B9:B41)</f>
        <v>-97587764</v>
      </c>
      <c r="C42" s="55"/>
      <c r="D42" s="54">
        <f>SUM(D9:D41)</f>
        <v>293607502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 ht="18.75">
      <c r="A44" s="63" t="s">
        <v>225</v>
      </c>
      <c r="B44" s="83">
        <v>-7952440</v>
      </c>
      <c r="C44" s="84"/>
      <c r="D44" s="83">
        <v>-45155980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6">
        <f>SUM(B42:B46)</f>
        <v>-105540204</v>
      </c>
      <c r="C47" s="58"/>
      <c r="D47" s="66">
        <f>SUM(D42:D46)</f>
        <v>248451522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-105540204</v>
      </c>
      <c r="C57" s="76"/>
      <c r="D57" s="75">
        <f>D47+D55</f>
        <v>248451522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F9CD24C-F788-4E5E-9B94-DBD958DD765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3B9C320-7F11-47BD-94D0-41376E0641D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4BF9FCA-C604-489F-A136-60D5DA5C4D8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NERISA KUCUBINA</cp:lastModifiedBy>
  <cp:lastPrinted>2016-10-03T09:59:38Z</cp:lastPrinted>
  <dcterms:created xsi:type="dcterms:W3CDTF">2012-01-19T09:31:29Z</dcterms:created>
  <dcterms:modified xsi:type="dcterms:W3CDTF">2022-08-05T07:15:36Z</dcterms:modified>
</cp:coreProperties>
</file>