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doko\source\repos\QKBBilancet\QKB Bilancet\Web_Services\ExcelFieldsToDatabaseConsoleApp\Templates\"/>
    </mc:Choice>
  </mc:AlternateContent>
  <bookViews>
    <workbookView activeTab="0" windowHeight="10860" windowWidth="28800" xWindow="0" yWindow="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<sst xmlns="http://schemas.openxmlformats.org/spreadsheetml/2006/main" count="28" uniqueCount="27">
  <si>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</si>
  <si>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</si>
  <si>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</si>
  <si>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</si>
  <si>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</si>
  <si>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</si>
  <si>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</si>
  <si>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</si>
  <si>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</si>
  <si>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</si>
  <si>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</si>
  <si>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</si>
  <si>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</si>
  <si>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</si>
  <si>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</si>
  <si>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</si>
  <si>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</si>
  <si>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</si>
  <si>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</si>
  <si>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</si>
  <si>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</si>
  <si>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</si>
  <si>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</si>
  <si>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</si>
  <si>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</si>
  <si>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</si>
  <si>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</si>
  <si>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</si>
  <si>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</si>
  <si>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</si>
  <si>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</si>
  <si>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</si>
  <si>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</si>
  <si>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</si>
  <si>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</si>
  <si>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</si>
  <si>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</si>
  <si>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</si>
  <si>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</si>
  <si>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</si>
  <si>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</si>
  <si>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</si>
  <si>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</si>
  <si>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</si>
  <si>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</si>
  <si>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</si>
  <si>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</si>
  <si>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</si>
  <si>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</si>
  <si>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</si>
  <si>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</si>
  <si>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</si>
  <si>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</si>
  <si>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</si>
  <si>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</si>
  <si>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</si>
  <si>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</si>
  <si>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</si>
  <si>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</si>
  <si>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</si>
  <si>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</si>
  <si>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</si>
  <si>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</si>
  <si>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</si>
  <si>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</si>
  <si>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</si>
  <si>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</si>
  <si>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</si>
  <si>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</si>
  <si>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</si>
  <si>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</si>
  <si>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</si>
  <si>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</si>
  <si>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</si>
  <si>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</si>
  <si>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</si>
  <si>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</si>
  <si>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</si>
  <si>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</si>
  <si>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</si>
  <si>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</si>
  <si>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</si>
  <si>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</si>
  <si>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</si>
  <si>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</si>
  <si>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</si>
  <si>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</si>
  <si>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</si>
  <si>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</si>
  <si>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</si>
  <si>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</si>
  <si>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</si>
  <si>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</si>
  <si>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</si>
  <si>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</si>
  <si>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</si>
  <si>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</si>
  <si>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</si>
  <si>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</si>
  <si>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</si>
  <si>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</si>
  <si>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</si>
  <si>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</si>
  <si>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</si>
  <si>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</si>
  <si>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</si>
  <si>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</si>
  <si>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</si>
  <si>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</si>
  <si>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</si>
  <si>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</si>
  <si>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</si>
  <si>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</si>
  <si>
    <t>PR-</t>
  </si>
  <si>
    <t>PPA-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</si>
</sst>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count="8" mc:Ignorable="x14ac x16r2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11">
    <font>
      <name val="Calibri"/>
      <charset val="238"/>
      <family val="2"/>
      <color rgb="FF000000"/>
      <sz val="11"/>
      <scheme val="minor"/>
    </font>
    <font>
      <name val="Arial"/>
      <charset val="238"/>
      <family val="2"/>
      <color rgb="FF000000"/>
      <sz val="9"/>
    </font>
    <font>
      <name val="Arial"/>
      <family val="2"/>
      <b/>
      <color rgb="FF000000"/>
      <sz val="10"/>
    </font>
    <font>
      <name val="Arial"/>
      <family val="2"/>
      <color rgb="FF000000"/>
      <sz val="10"/>
    </font>
    <font>
      <name val="Arial"/>
      <charset val="238"/>
      <family val="2"/>
      <color rgb="FF000000"/>
      <sz val="10"/>
    </font>
    <font>
      <name val="Arial"/>
      <charset val="238"/>
      <family val="2"/>
      <b/>
      <color rgb="FF000000"/>
      <sz val="9"/>
    </font>
    <font>
      <name val="Arial"/>
      <charset val="238"/>
      <family val="2"/>
      <b/>
      <color rgb="FF000000"/>
      <sz val="10"/>
    </font>
    <font>
      <name val="Arial"/>
      <charset val="238"/>
      <family val="2"/>
      <b/>
      <i/>
      <color rgb="FF000000"/>
      <sz val="9"/>
    </font>
    <font>
      <name val="Arial"/>
      <charset val="238"/>
      <family val="2"/>
      <color rgb="FF000000"/>
      <sz val="8"/>
    </font>
    <font>
      <name val="Calibri"/>
      <charset val="238"/>
      <family val="2"/>
      <color rgb="FFFF0000"/>
      <sz val="16"/>
      <scheme val="minor"/>
    </font>
    <font>
      <name val="Calibri"/>
      <charset val="238"/>
      <family val="2"/>
      <b/>
      <color rgb="FF00000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4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doubl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23">
    <xf numFmtId="0" fontId="0" fillId="0" borderId="0" xfId="0"/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left"/>
    </xf>
    <xf numFmtId="0" fontId="9" fillId="4" borderId="0" xfId="0" applyFont="1" applyFill="1" applyAlignment="1">
      <alignment horizontal="lef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0000"/>
  </sheetPr>
  <sheetViews>
    <sheetView workbookViewId="0" tabSelected="1">
      <selection pane="topLeft" activeCell="A3" sqref="A3"/>
    </sheetView>
  </sheetViews>
  <sheetFormatPr baseColWidth="8" defaultRowHeight="1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2" t="s">
        <v>25</v>
      </c>
    </row>
    <row ht="13.05" customHeight="1" r="2" spans="1:14" x14ac:dyDescent="0.3">
      <c r="A2" s="21" t="s">
        <v>24</v>
      </c>
      <c r="B2" s="19" t="s">
        <v>23</v>
      </c>
      <c r="C2" s="19" t="s">
        <v>23</v>
      </c>
    </row>
    <row ht="15" customHeight="1" r="3" spans="1:14" x14ac:dyDescent="0.3">
      <c r="A3" s="20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f>14310423</f>
        <v>14310423</v>
      </c>
      <c r="C6" s="0">
        <v>7857197</v>
      </c>
      <c r="L6">
        <v>1</v>
      </c>
      <c r="M6" t="e">
        <f>CONCATENATE("PR-",PullFirstLetters(SUBSTITUTE(SUBSTITUTE(SUBSTITUTE(SUBSTITUTE(SUBSTITUTE(A6, "/", ""), ":", ""), "(", ""), ")", ""), ",", "")  ),"-")&amp;TEXT(L6,"000")</f>
        <v>#NAME?</v>
      </c>
      <c r="N6" t="e">
        <f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0">
        <v>8307</v>
      </c>
      <c r="C7" s="1"/>
      <c r="L7">
        <v>2</v>
      </c>
      <c r="M7" t="e">
        <f>CONCATENATE("PR-",PullFirstLetters(SUBSTITUTE(SUBSTITUTE(SUBSTITUTE(SUBSTITUTE(SUBSTITUTE(A7, "/", ""), ":", ""), "(", ""), ")", ""), ",", "")  ),"-")&amp;TEXT(L7,"000")</f>
        <v>#NAME?</v>
      </c>
      <c r="N7" t="e">
        <f>CONCATENATE("PPA-",PullFirstLetters(SUBSTITUTE(SUBSTITUTE(SUBSTITUTE(SUBSTITUTE(SUBSTITUTE(A7, "/", ""), ":", ""), "(", ""), ")", ""), ",", "")  ),"-")&amp;TEXT(L7,"000")</f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>CONCATENATE("PR-",PullFirstLetters(SUBSTITUTE(SUBSTITUTE(SUBSTITUTE(SUBSTITUTE(SUBSTITUTE(A8, "/", ""), ":", ""), "(", ""), ")", ""), ",", "")  ),"-")&amp;TEXT(L8,"000")</f>
        <v>#NAME?</v>
      </c>
      <c r="N8" t="e">
        <f>CONCATENATE("PPA-",PullFirstLetters(SUBSTITUTE(SUBSTITUTE(SUBSTITUTE(SUBSTITUTE(SUBSTITUTE(A8, "/", ""), ":", ""), "(", ""), ")", ""), ",", "")  ),"-")&amp;TEXT(L8,"000")</f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>CONCATENATE("PR-",PullFirstLetters(SUBSTITUTE(SUBSTITUTE(SUBSTITUTE(SUBSTITUTE(SUBSTITUTE(A9, "/", ""), ":", ""), "(", ""), ")", ""), ",", "")  ),"-")&amp;TEXT(L9,"000")</f>
        <v>#NAME?</v>
      </c>
      <c r="N9" t="e">
        <f>CONCATENATE("PPA-",PullFirstLetters(SUBSTITUTE(SUBSTITUTE(SUBSTITUTE(SUBSTITUTE(SUBSTITUTE(A9, "/", ""), ":", ""), "(", ""), ")", ""), ",", "")  ),"-")&amp;TEXT(L9,"000")</f>
        <v>#NAME?</v>
      </c>
    </row>
    <row r="10" spans="1:14" x14ac:dyDescent="0.3">
      <c r="A10" s="10" t="s">
        <v>15</v>
      </c>
      <c r="B10" s="9"/>
      <c r="C10" s="1"/>
      <c r="L10">
        <v>5</v>
      </c>
      <c r="M10" t="e">
        <f>CONCATENATE("PR-",PullFirstLetters(SUBSTITUTE(SUBSTITUTE(SUBSTITUTE(SUBSTITUTE(SUBSTITUTE(A10, "/", ""), ":", ""), "(", ""), ")", ""), ",", "")  ),"-")&amp;TEXT(L10,"000")</f>
        <v>#NAME?</v>
      </c>
      <c r="N10" t="e">
        <f>CONCATENATE("PPA-",PullFirstLetters(SUBSTITUTE(SUBSTITUTE(SUBSTITUTE(SUBSTITUTE(SUBSTITUTE(A10, "/", ""), ":", ""), "(", ""), ")", ""), ",", "")  ),"-")&amp;TEXT(L10,"000")</f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>CONCATENATE("PR-",PullFirstLetters(SUBSTITUTE(SUBSTITUTE(SUBSTITUTE(SUBSTITUTE(SUBSTITUTE(A11, "/", ""), ":", ""), "(", ""), ")", ""), ",", "")  ),"-")&amp;TEXT(L11,"000")</f>
        <v>#NAME?</v>
      </c>
      <c r="N11" t="e">
        <f>CONCATENATE("PPA-",PullFirstLetters(SUBSTITUTE(SUBSTITUTE(SUBSTITUTE(SUBSTITUTE(SUBSTITUTE(A11, "/", ""), ":", ""), "(", ""), ")", ""), ",", "")  ),"-")&amp;TEXT(L11,"000")</f>
        <v>#NAME?</v>
      </c>
    </row>
    <row r="12" spans="1:14" x14ac:dyDescent="0.3">
      <c r="A12" s="10" t="s">
        <v>13</v>
      </c>
      <c r="B12" s="16">
        <f>SUM(B13:B14)</f>
        <v>-1272706</v>
      </c>
      <c r="C12" s="16">
        <f>SUM(C13:C14)</f>
        <v>-1207261</v>
      </c>
      <c r="L12">
        <v>7</v>
      </c>
      <c r="M12" t="e">
        <f>CONCATENATE("PR-",PullFirstLetters(SUBSTITUTE(SUBSTITUTE(SUBSTITUTE(SUBSTITUTE(SUBSTITUTE(A12, "/", ""), ":", ""), "(", ""), ")", ""), ",", "")  ),"-")&amp;TEXT(L12,"000")</f>
        <v>#NAME?</v>
      </c>
      <c r="N12" t="e">
        <f>CONCATENATE("PPA-",PullFirstLetters(SUBSTITUTE(SUBSTITUTE(SUBSTITUTE(SUBSTITUTE(SUBSTITUTE(A12, "/", ""), ":", ""), "(", ""), ")", ""), ",", "")  ),"-")&amp;TEXT(L12,"000")</f>
        <v>#NAME?</v>
      </c>
    </row>
    <row r="13" spans="1:14" x14ac:dyDescent="0.3">
      <c r="A13" s="15" t="s">
        <v>12</v>
      </c>
      <c r="B13" s="9">
        <v>-886829</v>
      </c>
      <c r="C13" s="0">
        <v>-834000</v>
      </c>
      <c r="L13">
        <v>8</v>
      </c>
      <c r="M13" t="e">
        <f>CONCATENATE("PR-",PullFirstLetters(SUBSTITUTE(SUBSTITUTE(SUBSTITUTE(SUBSTITUTE(SUBSTITUTE(A13, "/", ""), ":", ""), "(", ""), ")", ""), ",", "")  ),"-")&amp;TEXT(L13,"000")</f>
        <v>#NAME?</v>
      </c>
      <c r="N13" t="e">
        <f>CONCATENATE("PPA-",PullFirstLetters(SUBSTITUTE(SUBSTITUTE(SUBSTITUTE(SUBSTITUTE(SUBSTITUTE(A13, "/", ""), ":", ""), "(", ""), ")", ""), ",", "")  ),"-")&amp;TEXT(L13,"000")</f>
        <v>#NAME?</v>
      </c>
    </row>
    <row r="14" spans="1:14" x14ac:dyDescent="0.3">
      <c r="A14" s="15" t="s">
        <v>11</v>
      </c>
      <c r="B14" s="9">
        <v>-385877</v>
      </c>
      <c r="C14" s="0">
        <v>-373261</v>
      </c>
      <c r="L14">
        <v>9</v>
      </c>
      <c r="M14" t="e">
        <f>CONCATENATE("PR-",PullFirstLetters(SUBSTITUTE(SUBSTITUTE(SUBSTITUTE(SUBSTITUTE(SUBSTITUTE(A14, "/", ""), ":", ""), "(", ""), ")", ""), ",", "")  ),"-")&amp;TEXT(L14,"000")</f>
        <v>#NAME?</v>
      </c>
      <c r="N14" t="e">
        <f>CONCATENATE("PPA-",PullFirstLetters(SUBSTITUTE(SUBSTITUTE(SUBSTITUTE(SUBSTITUTE(SUBSTITUTE(A14, "/", ""), ":", ""), "(", ""), ")", ""), ",", "")  ),"-")&amp;TEXT(L14,"000")</f>
        <v>#NAME?</v>
      </c>
    </row>
    <row r="15" spans="1:14" x14ac:dyDescent="0.3">
      <c r="A15" s="10" t="s">
        <v>10</v>
      </c>
      <c r="B15" s="14">
        <v>-543404</v>
      </c>
      <c r="C15" s="1"/>
      <c r="L15">
        <v>10</v>
      </c>
      <c r="M15" t="e">
        <f>CONCATENATE("PR-",PullFirstLetters(SUBSTITUTE(SUBSTITUTE(SUBSTITUTE(SUBSTITUTE(SUBSTITUTE(A15, "/", ""), ":", ""), "(", ""), ")", ""), ",", "")  ),"-")&amp;TEXT(L15,"000")</f>
        <v>#NAME?</v>
      </c>
      <c r="N15" t="e">
        <f>CONCATENATE("PPA-",PullFirstLetters(SUBSTITUTE(SUBSTITUTE(SUBSTITUTE(SUBSTITUTE(SUBSTITUTE(A15, "/", ""), ":", ""), "(", ""), ")", ""), ",", "")  ),"-")&amp;TEXT(L15,"000")</f>
        <v>#NAME?</v>
      </c>
    </row>
    <row r="16" spans="1:14" x14ac:dyDescent="0.3">
      <c r="A16" s="10" t="s">
        <v>9</v>
      </c>
      <c r="B16" s="14">
        <v>-5996916</v>
      </c>
      <c r="C16" s="0">
        <v>-5213731</v>
      </c>
      <c r="L16">
        <v>11</v>
      </c>
      <c r="M16" t="e">
        <f>CONCATENATE("PR-",PullFirstLetters(SUBSTITUTE(SUBSTITUTE(SUBSTITUTE(SUBSTITUTE(SUBSTITUTE(A16, "/", ""), ":", ""), "(", ""), ")", ""), ",", "")  ),"-")&amp;TEXT(L16,"000")</f>
        <v>#NAME?</v>
      </c>
      <c r="N16" t="e">
        <f>CONCATENATE("PPA-",PullFirstLetters(SUBSTITUTE(SUBSTITUTE(SUBSTITUTE(SUBSTITUTE(SUBSTITUTE(A16, "/", ""), ":", ""), "(", ""), ")", ""), ",", "")  ),"-")&amp;TEXT(L16,"000")</f>
        <v>#NAME?</v>
      </c>
    </row>
    <row r="17" spans="1:14" x14ac:dyDescent="0.3">
      <c r="A17" s="11" t="s">
        <v>8</v>
      </c>
      <c r="B17" s="7">
        <f>SUM(B6:B12,B15:B16)</f>
        <v>6505704</v>
      </c>
      <c r="C17" s="7">
        <f>SUM(C6:C12,C15:C16)</f>
        <v>1436205</v>
      </c>
      <c r="L17">
        <v>12</v>
      </c>
      <c r="M17" t="e">
        <f>CONCATENATE("PR-",PullFirstLetters(SUBSTITUTE(SUBSTITUTE(SUBSTITUTE(SUBSTITUTE(SUBSTITUTE(A17, "/", ""), ":", ""), "(", ""), ")", ""), ",", "")  ),"-")&amp;TEXT(L17,"000")</f>
        <v>#NAME?</v>
      </c>
      <c r="N17" t="e">
        <f>CONCATENATE("PPA-",PullFirstLetters(SUBSTITUTE(SUBSTITUTE(SUBSTITUTE(SUBSTITUTE(SUBSTITUTE(A17, "/", ""), ":", ""), "(", ""), ")", ""), ",", "")  ),"-")&amp;TEXT(L17,"000")</f>
        <v>#NAME?</v>
      </c>
    </row>
    <row r="18" spans="1:14" x14ac:dyDescent="0.3">
      <c r="A18" s="8"/>
      <c r="B18" s="13"/>
      <c r="C18" s="13"/>
      <c r="M18" t="e">
        <f>CONCATENATE("PR-",PullFirstLetters(SUBSTITUTE(SUBSTITUTE(SUBSTITUTE(SUBSTITUTE(SUBSTITUTE(A18, "/", ""), ":", ""), "(", ""), ")", ""), ",", "")  ),"-")&amp;TEXT(L18,"000")</f>
        <v>#NAME?</v>
      </c>
      <c r="N18" t="e">
        <f>CONCATENATE("PPA-",PullFirstLetters(SUBSTITUTE(SUBSTITUTE(SUBSTITUTE(SUBSTITUTE(SUBSTITUTE(A18, "/", ""), ":", ""), "(", ""), ")", ""), ",", "")  ),"-")&amp;TEXT(L18,"000")</f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>CONCATENATE("PR-",PullFirstLetters(SUBSTITUTE(SUBSTITUTE(SUBSTITUTE(SUBSTITUTE(SUBSTITUTE(A19, "/", ""), ":", ""), "(", ""), ")", ""), ",", "")  ),"-")&amp;TEXT(L19,"000")</f>
        <v>#NAME?</v>
      </c>
      <c r="N19" t="e">
        <f>CONCATENATE("PPA-",PullFirstLetters(SUBSTITUTE(SUBSTITUTE(SUBSTITUTE(SUBSTITUTE(SUBSTITUTE(A19, "/", ""), ":", ""), "(", ""), ")", ""), ",", "")  ),"-")&amp;TEXT(L19,"000")</f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>CONCATENATE("PR-",PullFirstLetters(SUBSTITUTE(SUBSTITUTE(SUBSTITUTE(SUBSTITUTE(SUBSTITUTE(A20, "/", ""), ":", ""), "(", ""), ")", ""), ",", "")  ),"-")&amp;TEXT(L20,"000")</f>
        <v>#NAME?</v>
      </c>
      <c r="N20" t="e">
        <f>CONCATENATE("PPA-",PullFirstLetters(SUBSTITUTE(SUBSTITUTE(SUBSTITUTE(SUBSTITUTE(SUBSTITUTE(A20, "/", ""), ":", ""), "(", ""), ")", ""), ",", "")  ),"-")&amp;TEXT(L20,"000")</f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>CONCATENATE("PR-",PullFirstLetters(SUBSTITUTE(SUBSTITUTE(SUBSTITUTE(SUBSTITUTE(SUBSTITUTE(A21, "/", ""), ":", ""), "(", ""), ")", ""), ",", "")  ),"-")&amp;TEXT(L21,"000")</f>
        <v>#NAME?</v>
      </c>
      <c r="N21" t="e">
        <f>CONCATENATE("PPA-",PullFirstLetters(SUBSTITUTE(SUBSTITUTE(SUBSTITUTE(SUBSTITUTE(SUBSTITUTE(A21, "/", ""), ":", ""), "(", ""), ")", ""), ",", "")  ),"-")&amp;TEXT(L21,"000")</f>
        <v>#NAME?</v>
      </c>
    </row>
    <row r="22" spans="1:14" x14ac:dyDescent="0.3">
      <c r="A22" s="10" t="s">
        <v>4</v>
      </c>
      <c r="B22" s="9">
        <v>-33812</v>
      </c>
      <c r="C22" s="0">
        <v>-18647</v>
      </c>
      <c r="L22">
        <v>16</v>
      </c>
      <c r="M22" t="e">
        <f>CONCATENATE("PR-",PullFirstLetters(SUBSTITUTE(SUBSTITUTE(SUBSTITUTE(SUBSTITUTE(SUBSTITUTE(A22, "/", ""), ":", ""), "(", ""), ")", ""), ",", "")  ),"-")&amp;TEXT(L22,"000")</f>
        <v>#NAME?</v>
      </c>
      <c r="N22" t="e">
        <f>CONCATENATE("PPA-",PullFirstLetters(SUBSTITUTE(SUBSTITUTE(SUBSTITUTE(SUBSTITUTE(SUBSTITUTE(A22, "/", ""), ":", ""), "(", ""), ")", ""), ",", "")  ),"-")&amp;TEXT(L22,"000")</f>
        <v>#NAME?</v>
      </c>
    </row>
    <row r="23" spans="1:14" x14ac:dyDescent="0.3">
      <c r="A23" s="8" t="s">
        <v>3</v>
      </c>
      <c r="B23" s="7">
        <f>B22</f>
        <v>-33812</v>
      </c>
      <c r="C23" s="7">
        <f>C22</f>
        <v>-18647</v>
      </c>
      <c r="L23">
        <v>17</v>
      </c>
      <c r="M23" t="e">
        <f>CONCATENATE("PR-",PullFirstLetters(SUBSTITUTE(SUBSTITUTE(SUBSTITUTE(SUBSTITUTE(SUBSTITUTE(A23, "/", ""), ":", ""), "(", ""), ")", ""), ",", "")  ),"-")&amp;TEXT(L23,"000")</f>
        <v>#NAME?</v>
      </c>
      <c r="N23" t="e">
        <f>CONCATENATE("PPA-",PullFirstLetters(SUBSTITUTE(SUBSTITUTE(SUBSTITUTE(SUBSTITUTE(SUBSTITUTE(A23, "/", ""), ":", ""), "(", ""), ")", ""), ",", "")  ),"-")&amp;TEXT(L23,"000")</f>
        <v>#NAME?</v>
      </c>
    </row>
    <row r="24" spans="1:14" x14ac:dyDescent="0.3">
      <c r="A24" s="3"/>
      <c r="B24" s="5"/>
      <c r="C24" s="1"/>
      <c r="M24" t="e">
        <f>CONCATENATE("PR-",PullFirstLetters(SUBSTITUTE(SUBSTITUTE(SUBSTITUTE(SUBSTITUTE(SUBSTITUTE(A24, "/", ""), ":", ""), "(", ""), ")", ""), ",", "")  ),"-")&amp;TEXT(L24,"000")</f>
        <v>#NAME?</v>
      </c>
      <c r="N24" t="e">
        <f>CONCATENATE("PPA-",PullFirstLetters(SUBSTITUTE(SUBSTITUTE(SUBSTITUTE(SUBSTITUTE(SUBSTITUTE(A24, "/", ""), ":", ""), "(", ""), ")", ""), ",", "")  ),"-")&amp;TEXT(L24,"000")</f>
        <v>#NAME?</v>
      </c>
    </row>
    <row ht="15" r="25" spans="1:14" thickBot="1" x14ac:dyDescent="0.35">
      <c r="A25" s="3" t="s">
        <v>2</v>
      </c>
      <c r="B25" s="6">
        <f>B17+B23</f>
        <v>6471892</v>
      </c>
      <c r="C25" s="6">
        <f>C17+C23</f>
        <v>1417558</v>
      </c>
      <c r="L25">
        <v>18</v>
      </c>
      <c r="M25" t="e">
        <f>CONCATENATE("PR-",PullFirstLetters(SUBSTITUTE(SUBSTITUTE(SUBSTITUTE(SUBSTITUTE(SUBSTITUTE(A25, "/", ""), ":", ""), "(", ""), ")", ""), ",", "")  ),"-")&amp;TEXT(L25,"000")</f>
        <v>#NAME?</v>
      </c>
      <c r="N25" t="e">
        <f>CONCATENATE("PPA-",PullFirstLetters(SUBSTITUTE(SUBSTITUTE(SUBSTITUTE(SUBSTITUTE(SUBSTITUTE(A25, "/", ""), ":", ""), "(", ""), ")", ""), ",", "")  ),"-")&amp;TEXT(L25,"000")</f>
        <v>#NAME?</v>
      </c>
    </row>
    <row r="26" spans="1:14" x14ac:dyDescent="0.3">
      <c r="A26" s="5" t="s">
        <v>1</v>
      </c>
      <c r="B26" s="4">
        <v>970784</v>
      </c>
      <c r="C26" s="0">
        <v>70878</v>
      </c>
      <c r="L26">
        <v>19</v>
      </c>
      <c r="M26" t="e">
        <f>CONCATENATE("PR-",PullFirstLetters(SUBSTITUTE(SUBSTITUTE(SUBSTITUTE(SUBSTITUTE(SUBSTITUTE(A26, "/", ""), ":", ""), "(", ""), ")", ""), ",", "")  ),"-")&amp;TEXT(L26,"000")</f>
        <v>#NAME?</v>
      </c>
      <c r="N26" t="e">
        <f>CONCATENATE("PPA-",PullFirstLetters(SUBSTITUTE(SUBSTITUTE(SUBSTITUTE(SUBSTITUTE(SUBSTITUTE(A26, "/", ""), ":", ""), "(", ""), ")", ""), ",", "")  ),"-")&amp;TEXT(L26,"000")</f>
        <v>#NAME?</v>
      </c>
    </row>
    <row ht="15" r="27" spans="1:14" thickBot="1" x14ac:dyDescent="0.35">
      <c r="A27" s="3" t="s">
        <v>0</v>
      </c>
      <c r="B27" s="2">
        <f>B25-B26</f>
        <v>5501108</v>
      </c>
      <c r="C27" s="2">
        <f>C25-C26</f>
        <v>1346680</v>
      </c>
      <c r="L27">
        <v>20</v>
      </c>
      <c r="M27" t="e">
        <f>CONCATENATE("PR-",PullFirstLetters(SUBSTITUTE(SUBSTITUTE(SUBSTITUTE(SUBSTITUTE(SUBSTITUTE(A27, "/", ""), ":", ""), "(", ""), ")", ""), ",", "")  ),"-")&amp;TEXT(L27,"000")</f>
        <v>#NAME?</v>
      </c>
      <c r="N27" t="e">
        <f>CONCATENATE("PPA-",PullFirstLetters(SUBSTITUTE(SUBSTITUTE(SUBSTITUTE(SUBSTITUTE(SUBSTITUTE(A27, "/", ""), ":", ""), "(", ""), ")", ""), ",", "")  ),"-")&amp;TEXT(L27,"000")</f>
        <v>#NAME?</v>
      </c>
    </row>
    <row ht="15" r="28" spans="1:14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Kejvi Doko</cp:lastModifiedBy>
  <dcterms:created xsi:type="dcterms:W3CDTF">2018-06-20T15:30:23Z</dcterms:created>
  <dcterms:modified xsi:type="dcterms:W3CDTF">2018-06-20T15:31:34Z</dcterms:modified>
</cp:coreProperties>
</file>