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92.168.1.46\test\ZYRA\BILANCE\BILANCE 2021\BIZNES I MADH 2021\AMANT JOSIFI 2021\QKB 2021\"/>
    </mc:Choice>
  </mc:AlternateContent>
  <xr:revisionPtr revIDLastSave="0" documentId="13_ncr:1_{1229A3E9-8552-4243-9B43-B2BB83B0F8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55" i="1" l="1"/>
  <c r="B42" i="1"/>
  <c r="B47" i="1" s="1"/>
  <c r="B57" i="1" s="1"/>
  <c r="B27" i="1"/>
  <c r="B23" i="1"/>
</calcChain>
</file>

<file path=xl/sharedStrings.xml><?xml version="1.0" encoding="utf-8"?>
<sst xmlns="http://schemas.openxmlformats.org/spreadsheetml/2006/main" count="65" uniqueCount="61">
  <si>
    <t>Pasqyrat financiare te vitit 2021</t>
  </si>
  <si>
    <t>AMANT JOSIFI</t>
  </si>
  <si>
    <t>NIPT M02207014E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</si>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</sst>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43" fontId="3" fillId="0" borderId="0" xfId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 xr:uid="{4EE5BE3B-03A8-4218-B902-6969BCDBD5AC}"/>
    <cellStyle name="Normal 3" xfId="5" xr:uid="{886C6FB2-77D2-441F-A4D9-407025E7EA12}"/>
    <cellStyle name="Normal_Albania_-__Income_Statement_September_2009" xfId="3" xr:uid="{06113A7C-240B-49F0-BAFA-5A7754388A8F}"/>
    <cellStyle name="Normal_SHEET" xfId="4" xr:uid="{0F16E734-D603-492E-93C5-C920C9935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topLeftCell="A37" workbookViewId="0">
      <selection activeCell="B40" sqref="B40"/>
    </sheetView>
  </sheetViews>
  <sheetFormatPr defaultRowHeight="15" x14ac:dyDescent="0.25"/>
  <cols>
    <col min="1" max="1" width="93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23520968</v>
      </c>
      <c r="C10" s="10"/>
      <c r="D10" s="13">
        <v>7430700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/>
      <c r="C19" s="10"/>
      <c r="D19" s="13"/>
      <c r="E19" s="9"/>
      <c r="F19" s="3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/>
      <c r="C22" s="10"/>
      <c r="D22" s="13">
        <v>-24382</v>
      </c>
      <c r="E22" s="9"/>
      <c r="F22" s="3"/>
    </row>
    <row r="23" spans="1:6" x14ac:dyDescent="0.25">
      <c r="A23" s="12" t="s">
        <v>25</v>
      </c>
      <c r="B23" s="13">
        <f>-107280</f>
        <v>-107280</v>
      </c>
      <c r="C23" s="10"/>
      <c r="D23" s="13"/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/>
      <c r="C26" s="10"/>
      <c r="D26" s="13"/>
      <c r="E26" s="9"/>
      <c r="F26" s="3"/>
    </row>
    <row r="27" spans="1:6" x14ac:dyDescent="0.25">
      <c r="A27" s="8" t="s">
        <v>29</v>
      </c>
      <c r="B27" s="13">
        <f>-4000-3000-9781-35821-15500-290-6750</f>
        <v>-75142</v>
      </c>
      <c r="C27" s="10"/>
      <c r="D27" s="13">
        <v>-10858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x14ac:dyDescent="0.25">
      <c r="A29" s="12" t="s">
        <v>31</v>
      </c>
      <c r="B29" s="13"/>
      <c r="C29" s="10"/>
      <c r="D29" s="13"/>
      <c r="E29" s="9"/>
      <c r="F29" s="3"/>
    </row>
    <row r="30" spans="1:6" x14ac:dyDescent="0.25">
      <c r="A30" s="12" t="s">
        <v>32</v>
      </c>
      <c r="B30" s="13"/>
      <c r="C30" s="10"/>
      <c r="D30" s="13">
        <v>1203</v>
      </c>
      <c r="E30" s="9"/>
      <c r="F30" s="3"/>
    </row>
    <row r="31" spans="1:6" ht="30" x14ac:dyDescent="0.25">
      <c r="A31" s="12" t="s">
        <v>33</v>
      </c>
      <c r="B31" s="13"/>
      <c r="C31" s="10"/>
      <c r="D31" s="13"/>
      <c r="E31" s="9"/>
      <c r="F31" s="3"/>
    </row>
    <row r="32" spans="1:6" ht="30" x14ac:dyDescent="0.25">
      <c r="A32" s="12" t="s">
        <v>34</v>
      </c>
      <c r="B32" s="13"/>
      <c r="C32" s="10"/>
      <c r="D32" s="13"/>
      <c r="E32" s="9"/>
      <c r="F32" s="3"/>
    </row>
    <row r="33" spans="1:6" ht="30" x14ac:dyDescent="0.25">
      <c r="A33" s="12" t="s">
        <v>35</v>
      </c>
      <c r="B33" s="13"/>
      <c r="C33" s="10"/>
      <c r="D33" s="13"/>
      <c r="E33" s="9"/>
      <c r="F33" s="3"/>
    </row>
    <row r="34" spans="1:6" ht="30" x14ac:dyDescent="0.25">
      <c r="A34" s="12" t="s">
        <v>36</v>
      </c>
      <c r="B34" s="13"/>
      <c r="C34" s="10"/>
      <c r="D34" s="13"/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/>
      <c r="C37" s="10"/>
      <c r="D37" s="13"/>
      <c r="E37" s="9"/>
      <c r="F37" s="3"/>
    </row>
    <row r="38" spans="1:6" ht="30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>
        <f>-603685</f>
        <v>-603685</v>
      </c>
      <c r="C39" s="10"/>
      <c r="D39" s="13">
        <v>-10040</v>
      </c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22734861</v>
      </c>
      <c r="C42" s="17"/>
      <c r="D42" s="16">
        <v>7386623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-3411285</v>
      </c>
      <c r="C44" s="10"/>
      <c r="D44" s="13">
        <v>-1107993.45</v>
      </c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19323576</v>
      </c>
      <c r="C47" s="17"/>
      <c r="D47" s="16">
        <v>6278629.5499999998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19323576</v>
      </c>
      <c r="C57" s="31"/>
      <c r="D57" s="30">
        <v>6278629.5499999998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/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  <row r="66" spans="1:6" x14ac:dyDescent="0.25">
      <c r="B66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2022-06-03T13:11:51Z</dcterms:modified>
</cp:coreProperties>
</file>