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ime\Auditime 2021\Auditime ligjore\Marketing&amp;Distribution\M&amp;D E-ALBANIA 2021\Excecle per upload M&amp;D\"/>
    </mc:Choice>
  </mc:AlternateContent>
  <xr:revisionPtr revIDLastSave="0" documentId="13_ncr:1_{4F3E9986-81E5-4602-A952-671F4F5D4375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<sst xmlns="http://schemas.openxmlformats.org/spreadsheetml/2006/main" count="418" uniqueCount="269">
  <si>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</si>
  <si>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</si>
  <si>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</si>
  <si>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</si>
  <si>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</si>
  <si>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</si>
  <si>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</si>
  <si>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</si>
  <si>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</si>
  <si>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</si>
  <si>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</si>
  <si>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</si>
  <si>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</si>
  <si>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</si>
  <si>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</si>
  <si>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</si>
  <si>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</si>
  <si>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</si>
  <si>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</si>
  <si>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</si>
  <si>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</si>
  <si>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</si>
  <si>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</si>
  <si>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</si>
  <si>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</si>
  <si>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</si>
  <si>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</si>
  <si>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</si>
  <si>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</si>
  <si>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</si>
  <si>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</si>
  <si>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</si>
  <si>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</si>
  <si>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</si>
  <si>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</si>
  <si>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</si>
  <si>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</si>
  <si>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</si>
  <si>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</si>
  <si>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</si>
  <si>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</si>
  <si>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</si>
  <si>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</si>
  <si>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</si>
  <si>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</si>
  <si>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</si>
  <si>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</si>
  <si>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</si>
  <si>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</si>
  <si>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</si>
  <si>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</si>
  <si>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</si>
  <si>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</si>
  <si>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</si>
  <si>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</si>
  <si>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</si>
  <si>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</si>
  <si>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</si>
  <si>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</si>
  <si>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</si>
  <si>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</si>
  <si>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</si>
  <si>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</si>
  <si>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</si>
  <si>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</si>
  <si>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</si>
  <si>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</si>
  <si>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</si>
  <si>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</si>
  <si>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</si>
  <si>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</si>
  <si>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</si>
  <si>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</si>
  <si>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</si>
  <si>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</si>
  <si>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</si>
  <si>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</si>
  <si>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</si>
  <si>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</si>
  <si>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</si>
  <si>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</si>
  <si>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</si>
  <si>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</si>
  <si>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</si>
  <si>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</si>
  <si>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</si>
  <si>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</si>
  <si>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</si>
  <si>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</si>
  <si>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</si>
  <si>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</si>
  <si>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</si>
  <si>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</si>
  <si>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</si>
  <si>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</si>
  <si>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</si>
  <si>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</si>
  <si>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</si>
  <si>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</si>
  <si>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</si>
  <si>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</si>
  <si>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</si>
  <si>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</si>
  <si>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</si>
  <si>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</si>
  <si>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</si>
  <si>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</si>
  <si>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</si>
  <si>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</si>
  <si>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</si>
  <si>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</si>
  <si>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</si>
  <si>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</si>
  <si>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</si>
  <si>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</si>
  <si>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</si>
  <si>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</si>
  <si>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</si>
  <si>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</si>
  <si>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</si>
  <si>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</si>
  <si>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</si>
  <si>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</si>
  <si>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</si>
  <si>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</si>
  <si>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</si>
  <si>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</si>
  <si>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</si>
  <si>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</si>
  <si>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</si>
  <si>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</si>
  <si>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</si>
  <si>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</si>
  <si>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</si>
  <si>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</si>
  <si>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</si>
  <si>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</si>
  <si>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</si>
  <si>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</si>
  <si>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</si>
  <si>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</si>
  <si>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</si>
  <si>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</si>
  <si>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</si>
  <si>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</si>
  <si>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</si>
  <si>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</si>
  <si>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</si>
  <si>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</si>
  <si>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</si>
  <si>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</si>
  <si>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</si>
  <si>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</si>
  <si>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</si>
  <si>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</si>
  <si>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</si>
  <si>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</si>
  <si>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</si>
  <si>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</si>
  <si>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</si>
  <si>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</si>
  <si>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</si>
  <si>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</si>
  <si>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</si>
  <si>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</si>
  <si>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</si>
  <si>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</si>
  <si>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</si>
  <si>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</si>
  <si>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</si>
  <si>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</si>
  <si>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</si>
  <si>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</si>
  <si>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</si>
  <si>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</si>
  <si>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</si>
  <si>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</si>
  <si>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</si>
  <si>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</si>
  <si>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</si>
  <si>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</si>
  <si>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</si>
  <si>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</si>
  <si>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</si>
  <si>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</si>
  <si>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</si>
  <si>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</si>
  <si>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</si>
  <si>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</si>
  <si>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</si>
  <si>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</si>
  <si>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</si>
  <si>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</si>
  <si>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</si>
  <si>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</si>
  <si>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</si>
  <si>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</si>
  <si>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</si>
  <si>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</si>
  <si>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</si>
  <si>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</si>
  <si>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</si>
  <si>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</si>
  <si>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</si>
  <si>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</si>
  <si>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</si>
  <si>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</si>
  <si>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</si>
  <si>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</si>
  <si>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</si>
  <si>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</si>
  <si>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</si>
  <si>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</si>
  <si>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</si>
  <si>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</si>
  <si>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</si>
  <si>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</si>
  <si>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</si>
  <si>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</si>
  <si>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</si>
  <si>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</si>
  <si>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</si>
  <si>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</si>
  <si>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</si>
  <si>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</si>
  <si>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</si>
  <si>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</si>
  <si>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</si>
  <si>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</si>
  <si>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</si>
  <si>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</si>
  <si>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</si>
  <si>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</si>
  <si>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</si>
  <si>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</si>
  <si>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</si>
  <si>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</si>
  <si>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</si>
  <si>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</si>
  <si>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</si>
  <si>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</si>
  <si>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</si>
  <si>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</si>
  <si>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</si>
  <si>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</si>
  <si>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</si>
  <si>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</si>
  <si>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</si>
  <si>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</si>
  <si>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</si>
  <si>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</si>
  <si>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</si>
  <si>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</si>
  <si>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</si>
  <si>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</si>
  <si>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</si>
  <si>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</si>
  <si>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</si>
  <si>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</si>
  <si>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</si>
  <si>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</si>
  <si>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</si>
  <si>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</si>
  <si>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</si>
  <si>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</si>
  <si>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</si>
  <si>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</si>
  <si>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MARKETING &amp; DISTRIBUTION</t>
  </si>
  <si>
    <t>J72124001N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</si>
</sst>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70" zoomScaleNormal="70" workbookViewId="0">
      <selection activeCell="D30" sqref="D30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266</v>
      </c>
    </row>
    <row r="2" spans="1:6" ht="14.4">
      <c r="A2" s="38" t="s">
        <v>267</v>
      </c>
    </row>
    <row r="3" spans="1:6" ht="14.4">
      <c r="A3" s="38" t="s">
        <v>268</v>
      </c>
    </row>
    <row r="4" spans="1:6" ht="14.4">
      <c r="A4" s="38" t="s">
        <v>224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7841344985</v>
      </c>
      <c r="C10" s="40"/>
      <c r="D10" s="43">
        <v>7437740320</v>
      </c>
      <c r="E10" s="39"/>
      <c r="F10" s="56" t="s">
        <v>263</v>
      </c>
    </row>
    <row r="11" spans="1:6">
      <c r="A11" s="42" t="s">
        <v>258</v>
      </c>
      <c r="B11" s="43">
        <v>181203017</v>
      </c>
      <c r="C11" s="40"/>
      <c r="D11" s="43">
        <v>129237814</v>
      </c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-6621071605</v>
      </c>
      <c r="C18" s="40"/>
      <c r="D18" s="43">
        <v>-6330159150</v>
      </c>
      <c r="E18" s="39"/>
      <c r="F18" s="34"/>
    </row>
    <row r="19" spans="1:6">
      <c r="A19" s="45" t="s">
        <v>229</v>
      </c>
      <c r="B19" s="43">
        <v>-185234984</v>
      </c>
      <c r="C19" s="40"/>
      <c r="D19" s="43">
        <v>-164148186</v>
      </c>
      <c r="E19" s="39"/>
      <c r="F19" s="34"/>
    </row>
    <row r="20" spans="1:6">
      <c r="A20" s="45" t="s">
        <v>230</v>
      </c>
      <c r="B20" s="43">
        <v>-369780520</v>
      </c>
      <c r="C20" s="40"/>
      <c r="D20" s="43">
        <v>-350699997</v>
      </c>
      <c r="E20" s="39"/>
      <c r="F20" s="34"/>
    </row>
    <row r="21" spans="1:6">
      <c r="A21" s="45" t="s">
        <v>231</v>
      </c>
      <c r="B21" s="43">
        <v>0</v>
      </c>
      <c r="C21" s="40"/>
      <c r="D21" s="43">
        <v>-10726972</v>
      </c>
      <c r="E21" s="39"/>
      <c r="F21" s="34"/>
    </row>
    <row r="22" spans="1:6">
      <c r="A22" s="45" t="s">
        <v>232</v>
      </c>
      <c r="B22" s="43">
        <v>-656726953</v>
      </c>
      <c r="C22" s="40"/>
      <c r="D22" s="43">
        <v>-491290046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189733940</v>
      </c>
      <c r="C28" s="40"/>
      <c r="D28" s="50">
        <f>SUM(D10:D22,D24:D27)</f>
        <v>219953783</v>
      </c>
      <c r="E28" s="39"/>
      <c r="F28" s="34"/>
    </row>
    <row r="29" spans="1:6" ht="15" customHeight="1">
      <c r="A29" s="45" t="s">
        <v>26</v>
      </c>
      <c r="B29" s="43">
        <v>-35006904</v>
      </c>
      <c r="C29" s="40"/>
      <c r="D29" s="43">
        <v>-35256793</v>
      </c>
      <c r="E29" s="39"/>
      <c r="F29" s="34"/>
    </row>
    <row r="30" spans="1:6" ht="15" customHeight="1">
      <c r="A30" s="46" t="s">
        <v>236</v>
      </c>
      <c r="B30" s="50">
        <f>SUM(B28:B29)</f>
        <v>154727036</v>
      </c>
      <c r="C30" s="41"/>
      <c r="D30" s="50">
        <f>SUM(D28:D29)</f>
        <v>184696990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256</v>
      </c>
      <c r="B35" s="51">
        <f>B30+B33</f>
        <v>154727036</v>
      </c>
      <c r="C35" s="41"/>
      <c r="D35" s="51">
        <f>D30+D33</f>
        <v>184696990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154727036</v>
      </c>
      <c r="D50" s="52">
        <f>D35</f>
        <v>184696990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255</v>
      </c>
      <c r="B71" s="53">
        <f>B69+B50</f>
        <v>154727036</v>
      </c>
      <c r="D71" s="53">
        <f>D69+D50</f>
        <v>184696990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E3D18D-1D6B-435D-B646-5BB4AE9C44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68C558-D10A-4F96-A1CB-3FB23C40F6A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4878A0-164E-41A8-AF54-FA125EB88B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2022-09-08T07:05:57Z</dcterms:modified>
</cp:coreProperties>
</file>