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cpa-my.sharepoint.com/personal/juliana_mali_sicpa_com/Documents/Bilanc/Bilanc 2022/QKB/"/>
    </mc:Choice>
  </mc:AlternateContent>
  <xr:revisionPtr revIDLastSave="34" documentId="13_ncr:1_{EFD7C8E3-A1E2-4D53-B4F1-5345D3926D49}" xr6:coauthVersionLast="47" xr6:coauthVersionMax="47" xr10:uidLastSave="{7CE19FF6-C731-4408-83AB-DAECEEB90719}"/>
  <bookViews>
    <workbookView xWindow="-120" yWindow="-120" windowWidth="29040" windowHeight="15840" tabRatio="883" xr2:uid="{00000000-000D-0000-FFFF-FFFF00000000}"/>
  </bookViews>
  <sheets>
    <sheet name="1.Pasqyra e Perform. (funks)" sheetId="23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23" l="1"/>
  <c r="D68" i="23"/>
  <c r="D60" i="23"/>
  <c r="D16" i="23"/>
  <c r="D28" i="23" s="1"/>
  <c r="D31" i="23" s="1"/>
  <c r="D36" i="23" s="1"/>
  <c r="D51" i="23" s="1"/>
  <c r="D72" i="23" l="1"/>
  <c r="B16" i="23"/>
  <c r="B28" i="23" s="1"/>
  <c r="B31" i="23" l="1"/>
  <c r="B36" i="23" s="1"/>
  <c r="B51" i="23" s="1"/>
  <c r="B68" i="23"/>
  <c r="B60" i="23"/>
  <c r="B70" i="23" l="1"/>
  <c r="B72" i="23" s="1"/>
</calcChain>
</file>

<file path=xl/sharedStrings.xml><?xml version="1.0" encoding="utf-8"?>
<sst xmlns="http://schemas.openxmlformats.org/spreadsheetml/2006/main" count="70" uniqueCount="60">
  <si>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</si>
  <si>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</si>
  <si>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</si>
  <si>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</si>
  <si>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</si>
  <si>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</si>
  <si>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</si>
  <si>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</si>
  <si>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</si>
  <si>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</si>
  <si>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</si>
  <si>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</si>
  <si>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</si>
  <si>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</si>
  <si>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</si>
  <si>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</si>
  <si>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</si>
  <si>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</si>
  <si>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</si>
  <si>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</si>
  <si>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</si>
  <si>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</si>
  <si>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</si>
  <si>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</si>
  <si>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</si>
  <si>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</si>
  <si>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</si>
  <si>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</si>
  <si>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</si>
  <si>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</si>
  <si>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</si>
  <si>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</si>
  <si>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</si>
  <si>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</si>
  <si>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</si>
  <si>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</si>
  <si>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</si>
  <si>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</si>
  <si>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</si>
  <si>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</si>
  <si>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</si>
  <si>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</si>
  <si>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</si>
  <si>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</si>
  <si>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</si>
  <si>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</si>
  <si>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</si>
  <si>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</si>
  <si>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</si>
  <si>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</si>
  <si>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</si>
  <si>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</si>
  <si>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</si>
  <si>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</si>
  <si>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</si>
  <si>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</si>
  <si>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SICPA Security Solutions Albania Sh.p.k</t>
  </si>
  <si>
    <t>NIPT L02120032R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</si>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</sst>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68" fillId="0" borderId="0" xfId="0" applyNumberFormat="1" applyFont="1" applyFill="1" applyBorder="1" applyAlignment="1" applyProtection="1">
      <alignment wrapText="1"/>
    </xf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60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6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7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1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Font="1" applyBorder="1" applyAlignment="1">
      <alignment horizontal="left" vertical="center"/>
    </xf>
    <xf numFmtId="0" fontId="175" fillId="0" borderId="0" xfId="0" applyNumberFormat="1" applyFont="1" applyFill="1" applyBorder="1" applyAlignment="1" applyProtection="1"/>
    <xf numFmtId="0" fontId="172" fillId="34" borderId="0" xfId="0" applyNumberFormat="1" applyFont="1" applyFill="1" applyBorder="1" applyAlignment="1" applyProtection="1"/>
    <xf numFmtId="0" fontId="171" fillId="61" borderId="0" xfId="6592" applyNumberFormat="1" applyFont="1" applyFill="1" applyBorder="1" applyAlignment="1" applyProtection="1">
      <alignment wrapText="1"/>
    </xf>
    <xf numFmtId="0" fontId="14" fillId="61" borderId="0" xfId="0" applyFont="1" applyFill="1" applyBorder="1" applyAlignment="1">
      <alignment vertical="center"/>
    </xf>
    <xf numFmtId="43" fontId="167" fillId="0" borderId="0" xfId="215" applyFont="1" applyFill="1" applyBorder="1" applyAlignment="1" applyProtection="1"/>
    <xf numFmtId="41" fontId="167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58" zoomScale="90" zoomScaleNormal="90" zoomScaleSheetLayoutView="90" workbookViewId="0">
      <selection activeCell="B11" sqref="B11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8.140625" style="1" customWidth="1"/>
    <col min="6" max="6" width="44.2851562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8" t="s">
        <v>59</v>
      </c>
    </row>
    <row r="2" spans="1:6">
      <c r="A2" s="9" t="s">
        <v>56</v>
      </c>
    </row>
    <row r="3" spans="1:6">
      <c r="A3" s="9" t="s">
        <v>57</v>
      </c>
    </row>
    <row r="4" spans="1:6">
      <c r="A4" s="9" t="s">
        <v>58</v>
      </c>
    </row>
    <row r="5" spans="1:6">
      <c r="A5" s="8" t="s">
        <v>37</v>
      </c>
      <c r="B5" s="2"/>
      <c r="C5" s="2"/>
      <c r="D5" s="2"/>
      <c r="E5" s="2"/>
      <c r="F5" s="2"/>
    </row>
    <row r="6" spans="1:6">
      <c r="A6" s="7"/>
      <c r="B6" s="3" t="s">
        <v>1</v>
      </c>
      <c r="C6" s="3"/>
      <c r="D6" s="3" t="s">
        <v>1</v>
      </c>
      <c r="E6" s="14"/>
      <c r="F6" s="2"/>
    </row>
    <row r="7" spans="1:6">
      <c r="A7" s="7"/>
      <c r="B7" s="3" t="s">
        <v>2</v>
      </c>
      <c r="C7" s="3"/>
      <c r="D7" s="3" t="s">
        <v>3</v>
      </c>
      <c r="E7" s="14"/>
      <c r="F7" s="2"/>
    </row>
    <row r="8" spans="1:6">
      <c r="A8" s="28" t="s">
        <v>12</v>
      </c>
      <c r="B8" s="4"/>
      <c r="C8" s="6"/>
      <c r="D8" s="4"/>
      <c r="E8" s="13"/>
      <c r="F8" s="35" t="s">
        <v>52</v>
      </c>
    </row>
    <row r="9" spans="1:6">
      <c r="A9" s="19" t="s">
        <v>38</v>
      </c>
      <c r="B9" s="4"/>
      <c r="C9" s="6"/>
      <c r="D9" s="4"/>
      <c r="E9" s="10"/>
      <c r="F9" s="2"/>
    </row>
    <row r="10" spans="1:6">
      <c r="A10" s="16" t="s">
        <v>47</v>
      </c>
      <c r="B10" s="17">
        <v>1008600671</v>
      </c>
      <c r="C10" s="11"/>
      <c r="D10" s="17">
        <v>989760207</v>
      </c>
      <c r="E10" s="10"/>
      <c r="F10" s="36" t="s">
        <v>53</v>
      </c>
    </row>
    <row r="11" spans="1:6">
      <c r="A11" s="16" t="s">
        <v>48</v>
      </c>
      <c r="B11" s="17"/>
      <c r="C11" s="11"/>
      <c r="D11" s="17"/>
      <c r="E11" s="10"/>
      <c r="F11" s="36" t="s">
        <v>54</v>
      </c>
    </row>
    <row r="12" spans="1:6">
      <c r="A12" s="16" t="s">
        <v>49</v>
      </c>
      <c r="B12" s="17"/>
      <c r="C12" s="11"/>
      <c r="D12" s="17"/>
      <c r="E12" s="10"/>
      <c r="F12" s="36" t="s">
        <v>54</v>
      </c>
    </row>
    <row r="13" spans="1:6">
      <c r="A13" s="16" t="s">
        <v>50</v>
      </c>
      <c r="B13" s="17"/>
      <c r="C13" s="11"/>
      <c r="D13" s="17"/>
      <c r="E13" s="10"/>
      <c r="F13" s="36" t="s">
        <v>54</v>
      </c>
    </row>
    <row r="14" spans="1:6">
      <c r="A14" s="16" t="s">
        <v>51</v>
      </c>
      <c r="B14" s="17"/>
      <c r="C14" s="11"/>
      <c r="D14" s="17"/>
      <c r="E14" s="10"/>
      <c r="F14" s="36" t="s">
        <v>55</v>
      </c>
    </row>
    <row r="15" spans="1:6">
      <c r="A15" s="19" t="s">
        <v>39</v>
      </c>
      <c r="B15" s="17">
        <v>-455734164</v>
      </c>
      <c r="C15" s="11"/>
      <c r="D15" s="17">
        <v>-451364001</v>
      </c>
      <c r="E15" s="10"/>
      <c r="F15" s="2"/>
    </row>
    <row r="16" spans="1:6">
      <c r="A16" s="30" t="s">
        <v>40</v>
      </c>
      <c r="B16" s="22">
        <f>SUM(B10:B15)</f>
        <v>552866507</v>
      </c>
      <c r="C16" s="11"/>
      <c r="D16" s="22">
        <f>SUM(D10:D15)</f>
        <v>538396206</v>
      </c>
      <c r="E16" s="10"/>
      <c r="F16" s="39"/>
    </row>
    <row r="17" spans="1:6">
      <c r="A17" s="30"/>
      <c r="B17" s="4"/>
      <c r="C17" s="4"/>
      <c r="D17" s="4"/>
      <c r="E17" s="10"/>
      <c r="F17" s="2"/>
    </row>
    <row r="18" spans="1:6">
      <c r="A18" s="31" t="s">
        <v>13</v>
      </c>
      <c r="B18" s="17"/>
      <c r="C18" s="11"/>
      <c r="D18" s="17"/>
      <c r="E18" s="10"/>
      <c r="F18" s="2"/>
    </row>
    <row r="19" spans="1:6">
      <c r="A19" s="32" t="s">
        <v>41</v>
      </c>
      <c r="B19" s="17">
        <v>53166432</v>
      </c>
      <c r="C19" s="11"/>
      <c r="D19" s="17">
        <v>15548806</v>
      </c>
      <c r="E19" s="10"/>
      <c r="F19" s="2"/>
    </row>
    <row r="20" spans="1:6">
      <c r="A20" s="29" t="s">
        <v>42</v>
      </c>
      <c r="B20" s="17"/>
      <c r="C20" s="11"/>
      <c r="D20" s="17"/>
      <c r="E20" s="10"/>
      <c r="F20" s="2"/>
    </row>
    <row r="21" spans="1:6">
      <c r="A21" s="29" t="s">
        <v>43</v>
      </c>
      <c r="B21" s="17"/>
      <c r="C21" s="11"/>
      <c r="D21" s="17"/>
      <c r="E21" s="10"/>
      <c r="F21" s="2"/>
    </row>
    <row r="22" spans="1:6">
      <c r="A22" s="32" t="s">
        <v>14</v>
      </c>
      <c r="B22" s="17">
        <v>-385836176</v>
      </c>
      <c r="C22" s="11"/>
      <c r="D22" s="17">
        <v>-330488569</v>
      </c>
      <c r="E22" s="10"/>
      <c r="F22" s="2"/>
    </row>
    <row r="23" spans="1:6">
      <c r="A23" s="29" t="s">
        <v>44</v>
      </c>
      <c r="B23" s="17">
        <v>-17758293</v>
      </c>
      <c r="C23" s="11"/>
      <c r="D23" s="17">
        <v>-6318145</v>
      </c>
      <c r="E23" s="10"/>
      <c r="F23" s="2"/>
    </row>
    <row r="24" spans="1:6">
      <c r="A24" s="32" t="s">
        <v>15</v>
      </c>
      <c r="B24" s="17"/>
      <c r="C24" s="11"/>
      <c r="D24" s="17"/>
      <c r="E24" s="10"/>
      <c r="F24" s="2"/>
    </row>
    <row r="25" spans="1:6">
      <c r="A25" s="32" t="s">
        <v>16</v>
      </c>
      <c r="B25" s="17"/>
      <c r="C25" s="11"/>
      <c r="D25" s="17"/>
      <c r="E25" s="10"/>
      <c r="F25" s="2"/>
    </row>
    <row r="26" spans="1:6">
      <c r="A26" s="32" t="s">
        <v>17</v>
      </c>
      <c r="B26" s="17"/>
      <c r="C26" s="11"/>
      <c r="D26" s="17"/>
      <c r="E26" s="10"/>
      <c r="F26" s="2"/>
    </row>
    <row r="27" spans="1:6">
      <c r="A27" s="38" t="s">
        <v>45</v>
      </c>
      <c r="B27" s="17"/>
      <c r="C27" s="11"/>
      <c r="D27" s="17"/>
      <c r="E27" s="10"/>
      <c r="F27" s="2"/>
    </row>
    <row r="28" spans="1:6">
      <c r="A28" s="5" t="s">
        <v>5</v>
      </c>
      <c r="B28" s="22">
        <f>SUM(B16:B27)</f>
        <v>202438470</v>
      </c>
      <c r="C28" s="11"/>
      <c r="D28" s="22">
        <f>SUM(D16:D27)</f>
        <v>217138298</v>
      </c>
      <c r="E28" s="10"/>
      <c r="F28" s="39"/>
    </row>
    <row r="29" spans="1:6">
      <c r="A29" s="5"/>
      <c r="B29" s="5"/>
      <c r="C29" s="5"/>
      <c r="D29" s="5"/>
      <c r="E29" s="10"/>
      <c r="F29" s="2"/>
    </row>
    <row r="30" spans="1:6">
      <c r="A30" s="29" t="s">
        <v>0</v>
      </c>
      <c r="B30" s="17">
        <v>-28253730</v>
      </c>
      <c r="C30" s="11"/>
      <c r="D30" s="17">
        <v>-41452521</v>
      </c>
      <c r="E30" s="10"/>
      <c r="F30" s="2"/>
    </row>
    <row r="31" spans="1:6">
      <c r="A31" s="5" t="s">
        <v>46</v>
      </c>
      <c r="B31" s="22">
        <f>SUM(B28:B30)</f>
        <v>174184740</v>
      </c>
      <c r="C31" s="11"/>
      <c r="D31" s="22">
        <f>SUM(D28:D30)</f>
        <v>175685777</v>
      </c>
      <c r="E31" s="10"/>
      <c r="F31" s="2"/>
    </row>
    <row r="32" spans="1:6" ht="15" customHeight="1">
      <c r="A32" s="27"/>
      <c r="B32" s="2"/>
      <c r="C32" s="2"/>
      <c r="D32" s="2"/>
      <c r="E32" s="10"/>
      <c r="F32" s="2"/>
    </row>
    <row r="33" spans="1:6" ht="15" customHeight="1">
      <c r="A33" s="28" t="s">
        <v>18</v>
      </c>
      <c r="B33" s="2"/>
      <c r="C33" s="2"/>
      <c r="D33" s="2"/>
      <c r="E33" s="10"/>
      <c r="F33" s="2"/>
    </row>
    <row r="34" spans="1:6" ht="15" customHeight="1">
      <c r="A34" s="27" t="s">
        <v>19</v>
      </c>
      <c r="B34" s="17"/>
      <c r="C34" s="11"/>
      <c r="D34" s="17"/>
      <c r="E34" s="10"/>
      <c r="F34" s="2"/>
    </row>
    <row r="35" spans="1:6" ht="15" customHeight="1">
      <c r="A35" s="27"/>
      <c r="B35" s="19"/>
      <c r="C35" s="19"/>
      <c r="D35" s="19"/>
      <c r="E35" s="10"/>
      <c r="F35" s="2"/>
    </row>
    <row r="36" spans="1:6" ht="15" customHeight="1" thickBot="1">
      <c r="A36" s="5" t="s">
        <v>28</v>
      </c>
      <c r="B36" s="23">
        <f>SUM(B31:B34)</f>
        <v>174184740</v>
      </c>
      <c r="C36" s="15"/>
      <c r="D36" s="23">
        <f>SUM(D31:D34)</f>
        <v>175685777</v>
      </c>
      <c r="E36" s="10"/>
      <c r="F36" s="2"/>
    </row>
    <row r="37" spans="1:6" ht="15" customHeight="1" thickTop="1">
      <c r="A37" s="5"/>
      <c r="B37" s="5"/>
      <c r="C37" s="5"/>
      <c r="D37" s="5"/>
      <c r="E37" s="10"/>
      <c r="F37" s="2"/>
    </row>
    <row r="38" spans="1:6">
      <c r="A38" s="5" t="s">
        <v>20</v>
      </c>
      <c r="B38" s="19"/>
      <c r="C38" s="19"/>
      <c r="D38" s="19"/>
      <c r="E38" s="10"/>
      <c r="F38" s="2"/>
    </row>
    <row r="39" spans="1:6">
      <c r="A39" s="27" t="s">
        <v>21</v>
      </c>
      <c r="B39" s="17"/>
      <c r="C39" s="11"/>
      <c r="D39" s="17"/>
      <c r="E39" s="10"/>
      <c r="F39" s="2"/>
    </row>
    <row r="40" spans="1:6">
      <c r="A40" s="27" t="s">
        <v>22</v>
      </c>
      <c r="B40" s="17"/>
      <c r="C40" s="11"/>
      <c r="D40" s="17"/>
      <c r="E40" s="10"/>
      <c r="F40" s="2"/>
    </row>
    <row r="41" spans="1:6">
      <c r="A41" s="27"/>
      <c r="B41" s="20"/>
      <c r="C41" s="20"/>
      <c r="D41" s="20"/>
      <c r="E41" s="10"/>
      <c r="F41" s="2"/>
    </row>
    <row r="42" spans="1:6">
      <c r="A42" s="5" t="s">
        <v>23</v>
      </c>
      <c r="B42" s="2"/>
      <c r="C42" s="2"/>
      <c r="D42" s="2"/>
      <c r="E42" s="10"/>
      <c r="F42" s="2"/>
    </row>
    <row r="43" spans="1:6">
      <c r="A43" s="27" t="s">
        <v>24</v>
      </c>
      <c r="B43" s="2"/>
      <c r="C43" s="2"/>
      <c r="D43" s="2"/>
      <c r="E43" s="10"/>
      <c r="F43" s="2"/>
    </row>
    <row r="44" spans="1:6">
      <c r="A44" s="33" t="s">
        <v>25</v>
      </c>
      <c r="B44" s="17"/>
      <c r="C44" s="11"/>
      <c r="D44" s="17"/>
      <c r="E44" s="10"/>
      <c r="F44" s="2"/>
    </row>
    <row r="45" spans="1:6">
      <c r="A45" s="33" t="s">
        <v>26</v>
      </c>
      <c r="B45" s="17"/>
      <c r="C45" s="11"/>
      <c r="D45" s="17"/>
      <c r="E45" s="10"/>
      <c r="F45" s="2"/>
    </row>
    <row r="46" spans="1:6">
      <c r="A46" s="34"/>
      <c r="B46" s="12"/>
      <c r="C46" s="12"/>
      <c r="D46" s="12"/>
      <c r="E46" s="15"/>
      <c r="F46" s="2"/>
    </row>
    <row r="47" spans="1:6">
      <c r="A47" s="27" t="s">
        <v>27</v>
      </c>
      <c r="B47" s="2"/>
      <c r="C47" s="2"/>
      <c r="D47" s="2"/>
      <c r="E47" s="10"/>
      <c r="F47" s="2"/>
    </row>
    <row r="48" spans="1:6">
      <c r="A48" s="33" t="s">
        <v>25</v>
      </c>
      <c r="B48" s="17"/>
      <c r="C48" s="11"/>
      <c r="D48" s="17"/>
      <c r="E48" s="10"/>
      <c r="F48" s="2"/>
    </row>
    <row r="49" spans="1:6">
      <c r="A49" s="33" t="s">
        <v>26</v>
      </c>
      <c r="B49" s="17"/>
      <c r="C49" s="11"/>
      <c r="D49" s="17"/>
      <c r="E49" s="10"/>
      <c r="F49" s="2"/>
    </row>
    <row r="51" spans="1:6">
      <c r="A51" s="20" t="s">
        <v>28</v>
      </c>
      <c r="B51" s="24">
        <f>SUM(B36)</f>
        <v>174184740</v>
      </c>
      <c r="D51" s="24">
        <f>SUM(D36)</f>
        <v>175685777</v>
      </c>
      <c r="E51" s="10"/>
    </row>
    <row r="52" spans="1:6">
      <c r="A52" s="20"/>
    </row>
    <row r="53" spans="1:6">
      <c r="A53" s="21" t="s">
        <v>11</v>
      </c>
      <c r="E53" s="10"/>
    </row>
    <row r="54" spans="1:6">
      <c r="A54" s="20"/>
    </row>
    <row r="55" spans="1:6">
      <c r="A55" s="20" t="s">
        <v>29</v>
      </c>
      <c r="E55" s="10"/>
    </row>
    <row r="56" spans="1:6">
      <c r="A56" s="19" t="s">
        <v>30</v>
      </c>
      <c r="B56" s="17"/>
      <c r="C56" s="11"/>
      <c r="D56" s="17"/>
      <c r="E56" s="10"/>
    </row>
    <row r="57" spans="1:6">
      <c r="A57" s="19" t="s">
        <v>8</v>
      </c>
      <c r="B57" s="17"/>
      <c r="C57" s="11"/>
      <c r="D57" s="17"/>
      <c r="E57" s="10"/>
    </row>
    <row r="58" spans="1:6">
      <c r="A58" s="37" t="s">
        <v>4</v>
      </c>
      <c r="B58" s="17"/>
      <c r="C58" s="11"/>
      <c r="D58" s="17"/>
      <c r="E58" s="10"/>
    </row>
    <row r="59" spans="1:6">
      <c r="A59" s="19" t="s">
        <v>31</v>
      </c>
      <c r="B59" s="17"/>
      <c r="C59" s="11"/>
      <c r="D59" s="17"/>
      <c r="E59" s="10"/>
    </row>
    <row r="60" spans="1:6">
      <c r="A60" s="20" t="s">
        <v>10</v>
      </c>
      <c r="B60" s="24">
        <f>SUM(B56:B59)</f>
        <v>0</v>
      </c>
      <c r="D60" s="24">
        <f>SUM(D56:D59)</f>
        <v>0</v>
      </c>
      <c r="E60" s="10"/>
    </row>
    <row r="61" spans="1:6">
      <c r="A61" s="18"/>
    </row>
    <row r="62" spans="1:6">
      <c r="A62" s="20" t="s">
        <v>32</v>
      </c>
      <c r="E62" s="10"/>
    </row>
    <row r="63" spans="1:6">
      <c r="A63" s="19" t="s">
        <v>6</v>
      </c>
      <c r="B63" s="17"/>
      <c r="C63" s="11"/>
      <c r="D63" s="17"/>
      <c r="E63" s="10"/>
    </row>
    <row r="64" spans="1:6">
      <c r="A64" s="19" t="s">
        <v>7</v>
      </c>
      <c r="B64" s="17"/>
      <c r="C64" s="11"/>
      <c r="D64" s="17"/>
      <c r="E64" s="10"/>
    </row>
    <row r="65" spans="1:5">
      <c r="A65" s="19" t="s">
        <v>33</v>
      </c>
      <c r="B65" s="17"/>
      <c r="C65" s="11"/>
      <c r="D65" s="17"/>
      <c r="E65" s="10"/>
    </row>
    <row r="66" spans="1:5">
      <c r="A66" s="37" t="s">
        <v>4</v>
      </c>
      <c r="B66" s="17"/>
      <c r="C66" s="11"/>
      <c r="D66" s="17"/>
      <c r="E66" s="10"/>
    </row>
    <row r="67" spans="1:5">
      <c r="A67" s="19" t="s">
        <v>34</v>
      </c>
      <c r="B67" s="17"/>
      <c r="C67" s="11"/>
      <c r="D67" s="17"/>
      <c r="E67" s="10"/>
    </row>
    <row r="68" spans="1:5">
      <c r="A68" s="20" t="s">
        <v>10</v>
      </c>
      <c r="B68" s="24">
        <f>SUM(B63:B67)</f>
        <v>0</v>
      </c>
      <c r="D68" s="24">
        <f>SUM(D63:D67)</f>
        <v>0</v>
      </c>
      <c r="E68" s="10"/>
    </row>
    <row r="69" spans="1:5">
      <c r="A69" s="18"/>
    </row>
    <row r="70" spans="1:5">
      <c r="A70" s="20" t="s">
        <v>35</v>
      </c>
      <c r="B70" s="24">
        <f>SUM(B60,B68)</f>
        <v>0</v>
      </c>
      <c r="D70" s="24">
        <f>SUM(D60,D68)</f>
        <v>0</v>
      </c>
      <c r="E70" s="10"/>
    </row>
    <row r="71" spans="1:5">
      <c r="A71" s="18"/>
      <c r="B71" s="24"/>
      <c r="D71" s="24"/>
    </row>
    <row r="72" spans="1:5" ht="15.75" thickBot="1">
      <c r="A72" s="20" t="s">
        <v>36</v>
      </c>
      <c r="B72" s="25">
        <f>B70+B51</f>
        <v>174184740</v>
      </c>
      <c r="D72" s="25">
        <f>D70+D51</f>
        <v>175685777</v>
      </c>
      <c r="E72" s="10"/>
    </row>
    <row r="73" spans="1:5" ht="15.75" thickTop="1">
      <c r="A73" s="19"/>
    </row>
    <row r="74" spans="1:5">
      <c r="A74" s="21" t="s">
        <v>9</v>
      </c>
    </row>
    <row r="75" spans="1:5">
      <c r="A75" s="19" t="s">
        <v>21</v>
      </c>
      <c r="B75" s="26"/>
      <c r="D75" s="26"/>
      <c r="E75" s="10"/>
    </row>
    <row r="76" spans="1:5">
      <c r="A76" s="19" t="s">
        <v>22</v>
      </c>
      <c r="B76" s="26"/>
      <c r="D76" s="26"/>
      <c r="E76" s="10"/>
    </row>
    <row r="79" spans="1:5">
      <c r="B79" s="40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docMetadata/LabelInfo.xml><?xml version="1.0" encoding="utf-8"?>
<clbl:labelList xmlns:clbl="http://schemas.microsoft.com/office/2020/mipLabelMetadata">
  <clbl:label id="{2daaf5d3-ddc7-4bb3-aa60-2658066f8060}" enabled="1" method="Privileged" siteId="{f1039173-aed6-49bc-98b0-0b210c8ea14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Mali, Juliana</cp:lastModifiedBy>
  <cp:lastPrinted>2016-10-03T09:59:38Z</cp:lastPrinted>
  <dcterms:created xsi:type="dcterms:W3CDTF">2012-01-19T09:31:29Z</dcterms:created>
  <dcterms:modified xsi:type="dcterms:W3CDTF">2023-06-21T09:49:13Z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aaf5d3-ddc7-4bb3-aa60-2658066f8060_Enabled">
    <vt:lpwstr>True</vt:lpwstr>
  </property>
  <property fmtid="{D5CDD505-2E9C-101B-9397-08002B2CF9AE}" pid="3" name="MSIP_Label_2daaf5d3-ddc7-4bb3-aa60-2658066f8060_SiteId">
    <vt:lpwstr>f1039173-aed6-49bc-98b0-0b210c8ea140</vt:lpwstr>
  </property>
  <property fmtid="{D5CDD505-2E9C-101B-9397-08002B2CF9AE}" pid="4" name="MSIP_Label_2daaf5d3-ddc7-4bb3-aa60-2658066f8060_Owner">
    <vt:lpwstr>Juliana.Mali@sicpa.com</vt:lpwstr>
  </property>
  <property fmtid="{D5CDD505-2E9C-101B-9397-08002B2CF9AE}" pid="5" name="MSIP_Label_2daaf5d3-ddc7-4bb3-aa60-2658066f8060_SetDate">
    <vt:lpwstr>2019-07-30T07:42:12.7632936Z</vt:lpwstr>
  </property>
  <property fmtid="{D5CDD505-2E9C-101B-9397-08002B2CF9AE}" pid="6" name="MSIP_Label_2daaf5d3-ddc7-4bb3-aa60-2658066f8060_Name">
    <vt:lpwstr>Internal</vt:lpwstr>
  </property>
  <property fmtid="{D5CDD505-2E9C-101B-9397-08002B2CF9AE}" pid="7" name="MSIP_Label_2daaf5d3-ddc7-4bb3-aa60-2658066f8060_Application">
    <vt:lpwstr>Microsoft Azure Information Protection</vt:lpwstr>
  </property>
  <property fmtid="{D5CDD505-2E9C-101B-9397-08002B2CF9AE}" pid="8" name="MSIP_Label_2daaf5d3-ddc7-4bb3-aa60-2658066f8060_Extended_MSFT_Method">
    <vt:lpwstr>Automatic</vt:lpwstr>
  </property>
  <property fmtid="{D5CDD505-2E9C-101B-9397-08002B2CF9AE}" pid="9" name="Sensitivity">
    <vt:lpwstr>Internal</vt:lpwstr>
  </property>
</Properties>
</file>