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va Group\NOVA\Bilancet\Bilanci 2022\Bilanci Tatime\Tatime Qershor 2023\"/>
    </mc:Choice>
  </mc:AlternateContent>
  <xr:revisionPtr revIDLastSave="0" documentId="13_ncr:1_{B69AAED9-C21B-4149-9C53-FD218514FE12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<sst xmlns="http://schemas.openxmlformats.org/spreadsheetml/2006/main" count="418" uniqueCount="269">
  <si>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</si>
  <si>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</si>
  <si>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</si>
  <si>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</si>
  <si>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</si>
  <si>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</si>
  <si>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</si>
  <si>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</si>
  <si>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</si>
  <si>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</si>
  <si>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</si>
  <si>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</si>
  <si>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</si>
  <si>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</si>
  <si>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</si>
  <si>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</si>
  <si>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</si>
  <si>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</si>
  <si>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</si>
  <si>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</si>
  <si>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</si>
  <si>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</si>
  <si>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</si>
  <si>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</si>
  <si>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</si>
  <si>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</si>
  <si>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</si>
  <si>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</si>
  <si>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</si>
  <si>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</si>
  <si>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</si>
  <si>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</si>
  <si>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</si>
  <si>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</si>
  <si>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</si>
  <si>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</si>
  <si>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</si>
  <si>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</si>
  <si>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</si>
  <si>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</si>
  <si>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</si>
  <si>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</si>
  <si>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</si>
  <si>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</si>
  <si>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</si>
  <si>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</si>
  <si>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</si>
  <si>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</si>
  <si>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</si>
  <si>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</si>
  <si>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</si>
  <si>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</si>
  <si>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</si>
  <si>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</si>
  <si>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</si>
  <si>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</si>
  <si>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</si>
  <si>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</si>
  <si>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</si>
  <si>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</si>
  <si>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</si>
  <si>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</si>
  <si>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</si>
  <si>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</si>
  <si>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</si>
  <si>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</si>
  <si>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</si>
  <si>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</si>
  <si>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</si>
  <si>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</si>
  <si>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</si>
  <si>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</si>
  <si>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</si>
  <si>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</si>
  <si>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</si>
  <si>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</si>
  <si>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</si>
  <si>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</si>
  <si>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</si>
  <si>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</si>
  <si>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</si>
  <si>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</si>
  <si>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</si>
  <si>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</si>
  <si>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</si>
  <si>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</si>
  <si>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</si>
  <si>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</si>
  <si>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</si>
  <si>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</si>
  <si>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</si>
  <si>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</si>
  <si>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</si>
  <si>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</si>
  <si>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</si>
  <si>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</si>
  <si>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</si>
  <si>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</si>
  <si>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</si>
  <si>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</si>
  <si>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</si>
  <si>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</si>
  <si>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</si>
  <si>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</si>
  <si>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</si>
  <si>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</si>
  <si>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</si>
  <si>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</si>
  <si>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</si>
  <si>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</si>
  <si>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</si>
  <si>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</si>
  <si>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</si>
  <si>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</si>
  <si>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</si>
  <si>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</si>
  <si>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</si>
  <si>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</si>
  <si>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</si>
  <si>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</si>
  <si>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</si>
  <si>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</si>
  <si>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</si>
  <si>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</si>
  <si>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</si>
  <si>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</si>
  <si>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</si>
  <si>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</si>
  <si>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</si>
  <si>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</si>
  <si>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</si>
  <si>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</si>
  <si>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</si>
  <si>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</si>
  <si>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</si>
  <si>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</si>
  <si>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</si>
  <si>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</si>
  <si>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</si>
  <si>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</si>
  <si>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</si>
  <si>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</si>
  <si>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</si>
  <si>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</si>
  <si>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</si>
  <si>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</si>
  <si>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</si>
  <si>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</si>
  <si>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</si>
  <si>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</si>
  <si>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</si>
  <si>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</si>
  <si>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</si>
  <si>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</si>
  <si>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</si>
  <si>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</si>
  <si>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</si>
  <si>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</si>
  <si>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</si>
  <si>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</si>
  <si>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</si>
  <si>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</si>
  <si>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</si>
  <si>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</si>
  <si>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</si>
  <si>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</si>
  <si>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</si>
  <si>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</si>
  <si>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</si>
  <si>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</si>
  <si>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</si>
  <si>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</si>
  <si>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</si>
  <si>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</si>
  <si>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</si>
  <si>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</si>
  <si>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</si>
  <si>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</si>
  <si>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</si>
  <si>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</si>
  <si>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</si>
  <si>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</si>
  <si>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</si>
  <si>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</si>
  <si>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</si>
  <si>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</si>
  <si>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</si>
  <si>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</si>
  <si>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</si>
  <si>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</si>
  <si>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</si>
  <si>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</si>
  <si>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</si>
  <si>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</si>
  <si>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</si>
  <si>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</si>
  <si>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</si>
  <si>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</si>
  <si>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</si>
  <si>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</si>
  <si>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</si>
  <si>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</si>
  <si>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</si>
  <si>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</si>
  <si>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</si>
  <si>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</si>
  <si>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</si>
  <si>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</si>
  <si>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</si>
  <si>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</si>
  <si>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</si>
  <si>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</si>
  <si>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</si>
  <si>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</si>
  <si>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</si>
  <si>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</si>
  <si>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</si>
  <si>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</si>
  <si>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</si>
  <si>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</si>
  <si>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</si>
  <si>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</si>
  <si>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</si>
  <si>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</si>
  <si>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</si>
  <si>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</si>
  <si>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</si>
  <si>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</si>
  <si>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</si>
  <si>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</si>
  <si>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</si>
  <si>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</si>
  <si>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</si>
  <si>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</si>
  <si>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</si>
  <si>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</si>
  <si>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</si>
  <si>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</si>
  <si>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</si>
  <si>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</si>
  <si>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</si>
  <si>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</si>
  <si>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</si>
  <si>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</si>
  <si>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</si>
  <si>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</si>
  <si>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</si>
  <si>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</si>
  <si>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</si>
  <si>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</si>
  <si>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</si>
  <si>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</si>
  <si>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</si>
  <si>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</si>
  <si>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</si>
  <si>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</si>
  <si>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</si>
  <si>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</si>
  <si>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</si>
  <si>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</si>
  <si>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</si>
  <si>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</si>
  <si>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</si>
  <si>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</si>
  <si>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</si>
  <si>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</si>
  <si>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NOVA Construction 2012</t>
  </si>
  <si>
    <t>L22404012D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</si>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</sst>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5" fillId="0" borderId="0" xfId="215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16" zoomScaleNormal="100" workbookViewId="0">
      <selection activeCell="F33" sqref="F33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7" width="11" style="34" bestFit="1" customWidth="1"/>
    <col min="8" max="8" width="15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1429519637</v>
      </c>
      <c r="C10" s="40"/>
      <c r="D10" s="43">
        <v>1371638747.5</v>
      </c>
      <c r="E10" s="39"/>
      <c r="F10" s="56" t="s">
        <v>262</v>
      </c>
    </row>
    <row r="11" spans="1:6">
      <c r="A11" s="42" t="s">
        <v>257</v>
      </c>
      <c r="B11" s="43">
        <v>1022000000</v>
      </c>
      <c r="C11" s="40"/>
      <c r="D11" s="43">
        <v>575000016</v>
      </c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278869603</v>
      </c>
      <c r="C14" s="40"/>
      <c r="D14" s="43">
        <v>126360831.5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8">
      <c r="A17" s="45" t="s">
        <v>227</v>
      </c>
      <c r="B17" s="43">
        <v>-868698482</v>
      </c>
      <c r="C17" s="40"/>
      <c r="D17" s="43">
        <v>-494500016.39999998</v>
      </c>
      <c r="E17" s="39"/>
      <c r="F17" s="34"/>
    </row>
    <row r="18" spans="1:8">
      <c r="A18" s="45" t="s">
        <v>216</v>
      </c>
      <c r="B18" s="43">
        <v>-1414101770</v>
      </c>
      <c r="C18" s="40"/>
      <c r="D18" s="43">
        <v>-1282240731.2</v>
      </c>
      <c r="E18" s="39"/>
      <c r="F18" s="34"/>
    </row>
    <row r="19" spans="1:8">
      <c r="A19" s="45" t="s">
        <v>228</v>
      </c>
      <c r="B19" s="43">
        <v>-14643479</v>
      </c>
      <c r="C19" s="40"/>
      <c r="D19" s="43">
        <v>-13440138.4</v>
      </c>
      <c r="E19" s="39"/>
      <c r="F19" s="34"/>
    </row>
    <row r="20" spans="1:8">
      <c r="A20" s="45" t="s">
        <v>229</v>
      </c>
      <c r="B20" s="43">
        <v>-96299724</v>
      </c>
      <c r="C20" s="40"/>
      <c r="D20" s="43">
        <v>-70443243</v>
      </c>
      <c r="E20" s="39"/>
      <c r="F20" s="34"/>
    </row>
    <row r="21" spans="1:8">
      <c r="A21" s="45" t="s">
        <v>230</v>
      </c>
      <c r="B21" s="43">
        <v>-2245566</v>
      </c>
      <c r="C21" s="40"/>
      <c r="D21" s="43">
        <v>-3357507</v>
      </c>
      <c r="E21" s="39"/>
      <c r="F21" s="34"/>
    </row>
    <row r="22" spans="1:8">
      <c r="A22" s="45" t="s">
        <v>231</v>
      </c>
      <c r="B22" s="43">
        <v>-103881539</v>
      </c>
      <c r="C22" s="40"/>
      <c r="D22" s="43">
        <v>-43243421</v>
      </c>
      <c r="E22" s="39"/>
      <c r="F22" s="34"/>
    </row>
    <row r="23" spans="1:8">
      <c r="A23" s="45"/>
      <c r="B23" s="45"/>
      <c r="C23" s="45"/>
      <c r="D23" s="45"/>
      <c r="E23" s="39"/>
      <c r="F23" s="34"/>
    </row>
    <row r="24" spans="1:8">
      <c r="A24" s="45" t="s">
        <v>232</v>
      </c>
      <c r="B24" s="43"/>
      <c r="C24" s="40"/>
      <c r="D24" s="43"/>
      <c r="E24" s="39"/>
      <c r="F24" s="34"/>
    </row>
    <row r="25" spans="1:8">
      <c r="A25" s="45" t="s">
        <v>233</v>
      </c>
      <c r="B25" s="43"/>
      <c r="C25" s="40"/>
      <c r="D25" s="43"/>
      <c r="E25" s="39"/>
      <c r="F25" s="34"/>
    </row>
    <row r="26" spans="1:8">
      <c r="A26" s="45" t="s">
        <v>234</v>
      </c>
      <c r="B26" s="43"/>
      <c r="C26" s="40"/>
      <c r="D26" s="43"/>
      <c r="E26" s="39"/>
      <c r="F26" s="34"/>
    </row>
    <row r="27" spans="1:8">
      <c r="A27" s="57" t="s">
        <v>214</v>
      </c>
      <c r="B27" s="43"/>
      <c r="C27" s="40"/>
      <c r="D27" s="43"/>
      <c r="E27" s="39"/>
      <c r="F27" s="34"/>
    </row>
    <row r="28" spans="1:8" ht="15" customHeight="1">
      <c r="A28" s="46" t="s">
        <v>217</v>
      </c>
      <c r="B28" s="50">
        <f>SUM(B10:B22,B24:B27)</f>
        <v>230518680</v>
      </c>
      <c r="C28" s="40"/>
      <c r="D28" s="50">
        <f>SUM(D10:D22,D24:D27)</f>
        <v>165774537.99999988</v>
      </c>
      <c r="E28" s="39"/>
      <c r="F28" s="34"/>
    </row>
    <row r="29" spans="1:8" ht="15" customHeight="1">
      <c r="A29" s="45" t="s">
        <v>26</v>
      </c>
      <c r="B29" s="43">
        <v>-36193213</v>
      </c>
      <c r="C29" s="40"/>
      <c r="D29" s="43">
        <v>-26770567</v>
      </c>
      <c r="E29" s="39"/>
      <c r="F29" s="34"/>
    </row>
    <row r="30" spans="1:8" ht="15" customHeight="1">
      <c r="A30" s="46" t="s">
        <v>235</v>
      </c>
      <c r="B30" s="50">
        <f>SUM(B28:B29)</f>
        <v>194325467</v>
      </c>
      <c r="C30" s="41"/>
      <c r="D30" s="50">
        <f>SUM(D28:D29)</f>
        <v>139003970.99999988</v>
      </c>
      <c r="E30" s="39"/>
      <c r="F30" s="58"/>
      <c r="G30" s="58"/>
      <c r="H30" s="58"/>
    </row>
    <row r="31" spans="1:8" ht="15" customHeight="1">
      <c r="A31" s="45"/>
      <c r="B31" s="45"/>
      <c r="C31" s="45"/>
      <c r="D31" s="45"/>
      <c r="E31" s="39"/>
      <c r="F31" s="34"/>
    </row>
    <row r="32" spans="1:8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194325467</v>
      </c>
      <c r="C35" s="41"/>
      <c r="D35" s="51">
        <f>D30+D33</f>
        <v>139003970.99999988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194325467</v>
      </c>
      <c r="D50" s="52">
        <f>D35</f>
        <v>139003970.99999988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194325467</v>
      </c>
      <c r="D71" s="53">
        <f>D69+D50</f>
        <v>139003970.99999988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22B473-8901-465F-A0FD-E51C7F6273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9E5917-A953-4240-98D3-5F8937404F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223C13-38E8-4259-9C09-948E47DF00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2023-07-26T12:31:57Z</dcterms:modified>
</cp:coreProperties>
</file>