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ag\Desktop\Energjia Fotovoltoike\Dokumenta\Bilance\Bilance_2022\AK SOLAR\e-albania\"/>
    </mc:Choice>
  </mc:AlternateContent>
  <xr:revisionPtr revIDLastSave="0" documentId="13_ncr:1_{1AC06B7F-EF1D-4D3B-BCB8-05F36F53B44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9" i="1" l="1"/>
  <c r="B25" i="1"/>
  <c r="C25" i="1"/>
  <c r="C27" i="1"/>
  <c r="M8" i="1" l="1"/>
  <c r="N8" i="1"/>
  <c r="B14" i="1"/>
  <c r="B19" i="1" s="1"/>
  <c r="B27" i="1" s="1"/>
  <c r="B29" i="1" s="1"/>
  <c r="M9" i="1"/>
  <c r="M13" i="1"/>
  <c r="M16" i="1"/>
  <c r="M19" i="1"/>
  <c r="M23" i="1"/>
  <c r="M27" i="1"/>
  <c r="N27" i="1"/>
  <c r="N9" i="1"/>
  <c r="N13" i="1"/>
  <c r="N16" i="1"/>
  <c r="N19" i="1"/>
  <c r="N23" i="1"/>
  <c r="N26" i="1"/>
  <c r="M10" i="1"/>
  <c r="M17" i="1"/>
  <c r="M20" i="1"/>
  <c r="M24" i="1"/>
  <c r="M28" i="1"/>
  <c r="N10" i="1"/>
  <c r="N17" i="1"/>
  <c r="N20" i="1"/>
  <c r="N24" i="1"/>
  <c r="N28" i="1"/>
  <c r="M11" i="1"/>
  <c r="M14" i="1"/>
  <c r="M18" i="1"/>
  <c r="M21" i="1"/>
  <c r="M25" i="1"/>
  <c r="M29" i="1"/>
  <c r="N11" i="1"/>
  <c r="N14" i="1"/>
  <c r="N18" i="1"/>
  <c r="N21" i="1"/>
  <c r="N25" i="1"/>
  <c r="N29" i="1"/>
  <c r="N12" i="1"/>
  <c r="M12" i="1"/>
  <c r="M15" i="1"/>
  <c r="M22" i="1"/>
  <c r="M26" i="1"/>
  <c r="N15" i="1"/>
  <c r="N22" i="1"/>
</calcChain>
</file>

<file path=xl/sharedStrings.xml><?xml version="1.0" encoding="utf-8"?>
<sst xmlns="http://schemas.openxmlformats.org/spreadsheetml/2006/main" count="31" uniqueCount="30">
  <si>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</si>
  <si>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</si>
  <si>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</si>
  <si>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</si>
  <si>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</si>
  <si>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</si>
  <si>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</si>
  <si>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</si>
  <si>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</si>
  <si>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</si>
  <si>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</si>
  <si>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</si>
  <si>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</si>
  <si>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</si>
  <si>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</si>
  <si>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</si>
  <si>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</si>
  <si>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</si>
  <si>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</si>
  <si>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</si>
  <si>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</si>
  <si>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</si>
  <si>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</si>
  <si>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</si>
  <si>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</si>
  <si>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</si>
  <si>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</si>
  <si>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AK SOLAR SHPK  M17409601N</t>
  </si>
  <si>
    <t>Pasqyrat Financiare individuale</t>
  </si>
  <si>
    <t>për vitin e mbyllur më 31 dhjetor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</si>
</sst>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7" fillId="0" borderId="0" xfId="0" applyFont="1" applyAlignment="1">
      <alignment horizontal="left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2"/>
  <sheetViews>
    <sheetView tabSelected="1" workbookViewId="0">
      <selection activeCell="E24" sqref="E24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s="21" t="s">
        <v>27</v>
      </c>
      <c r="M1" t="s">
        <v>26</v>
      </c>
      <c r="N1" s="20" t="s">
        <v>25</v>
      </c>
    </row>
    <row r="2" spans="1:14" x14ac:dyDescent="0.25">
      <c r="A2" s="21" t="s">
        <v>28</v>
      </c>
      <c r="N2" s="20"/>
    </row>
    <row r="3" spans="1:14" x14ac:dyDescent="0.25">
      <c r="A3" s="21" t="s">
        <v>29</v>
      </c>
      <c r="N3" s="20"/>
    </row>
    <row r="4" spans="1:14" ht="15" customHeight="1" x14ac:dyDescent="0.25">
      <c r="A4" s="22" t="s">
        <v>24</v>
      </c>
      <c r="B4" s="19" t="s">
        <v>23</v>
      </c>
      <c r="C4" s="19" t="s">
        <v>23</v>
      </c>
    </row>
    <row r="5" spans="1:14" ht="15" customHeight="1" x14ac:dyDescent="0.25">
      <c r="A5" s="23"/>
      <c r="B5" s="19" t="s">
        <v>22</v>
      </c>
      <c r="C5" s="19" t="s">
        <v>21</v>
      </c>
    </row>
    <row r="6" spans="1:14" x14ac:dyDescent="0.25">
      <c r="A6" s="18" t="s">
        <v>20</v>
      </c>
      <c r="B6" s="1"/>
      <c r="C6" s="1"/>
    </row>
    <row r="7" spans="1:14" x14ac:dyDescent="0.25">
      <c r="B7" s="17"/>
      <c r="C7" s="1"/>
    </row>
    <row r="8" spans="1:14" x14ac:dyDescent="0.25">
      <c r="A8" s="10" t="s">
        <v>19</v>
      </c>
      <c r="B8" s="4"/>
      <c r="C8" s="1"/>
      <c r="L8">
        <v>1</v>
      </c>
      <c r="M8" t="e">
        <f t="shared" ref="M8:M29" ca="1" si="0">CONCATENATE("PR-",PullFirstLetters(SUBSTITUTE(SUBSTITUTE(SUBSTITUTE(SUBSTITUTE(SUBSTITUTE(A8, "/", ""), ":", ""), "(", ""), ")", ""), ",", "")  ),"-")&amp;TEXT(L8,"000")</f>
        <v>#NAME?</v>
      </c>
      <c r="N8" t="e">
        <f t="shared" ref="N8:N29" ca="1" si="1">CONCATENATE("PPA-",PullFirstLetters(SUBSTITUTE(SUBSTITUTE(SUBSTITUTE(SUBSTITUTE(SUBSTITUTE(A8, "/", ""), ":", ""), "(", ""), ")", ""), ",", "")  ),"-")&amp;TEXT(L8,"000")</f>
        <v>#NAME?</v>
      </c>
    </row>
    <row r="9" spans="1:14" x14ac:dyDescent="0.25">
      <c r="A9" s="10" t="s">
        <v>18</v>
      </c>
      <c r="B9" s="1"/>
      <c r="C9" s="1"/>
      <c r="L9">
        <v>2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17</v>
      </c>
      <c r="B10" s="1"/>
      <c r="C10" s="1"/>
      <c r="L10">
        <v>3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16</v>
      </c>
      <c r="B11" s="1"/>
      <c r="C11" s="1"/>
      <c r="L11">
        <v>4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15</v>
      </c>
      <c r="B12" s="9"/>
      <c r="C12" s="1"/>
      <c r="L12">
        <v>5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0" t="s">
        <v>14</v>
      </c>
      <c r="B13" s="9"/>
      <c r="C13" s="1"/>
      <c r="L13">
        <v>6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0" t="s">
        <v>13</v>
      </c>
      <c r="B14" s="16">
        <f>SUM(B15:B16)</f>
        <v>-221672</v>
      </c>
      <c r="C14" s="16">
        <v>-30510</v>
      </c>
      <c r="L14">
        <v>7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5" t="s">
        <v>12</v>
      </c>
      <c r="B15" s="9">
        <v>-218000</v>
      </c>
      <c r="C15" s="1">
        <v>-30000</v>
      </c>
      <c r="L15">
        <v>8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5" t="s">
        <v>11</v>
      </c>
      <c r="B16" s="9">
        <v>-3672</v>
      </c>
      <c r="C16" s="1">
        <v>-510</v>
      </c>
      <c r="L16">
        <v>9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10</v>
      </c>
      <c r="B17" s="14"/>
      <c r="C17" s="1"/>
      <c r="L17">
        <v>10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10" t="s">
        <v>9</v>
      </c>
      <c r="B18" s="1">
        <v>-149728</v>
      </c>
      <c r="C18" s="1">
        <v>-4295</v>
      </c>
      <c r="L18">
        <v>11</v>
      </c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8</v>
      </c>
      <c r="B19" s="7">
        <f>SUM(B8:B14,B17:B18)</f>
        <v>-371400</v>
      </c>
      <c r="C19" s="7">
        <v>-34805</v>
      </c>
      <c r="L19">
        <v>12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/>
      <c r="B20" s="13"/>
      <c r="C20" s="13"/>
      <c r="M20" t="e">
        <f t="shared" ca="1" si="0"/>
        <v>#NAME?</v>
      </c>
      <c r="N20" t="e">
        <f t="shared" ca="1" si="1"/>
        <v>#NAME?</v>
      </c>
    </row>
    <row r="21" spans="1:14" x14ac:dyDescent="0.25">
      <c r="A21" s="12" t="s">
        <v>7</v>
      </c>
      <c r="B21" s="11"/>
      <c r="C21" s="1"/>
      <c r="L21">
        <v>13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6</v>
      </c>
      <c r="B22" s="11"/>
      <c r="C22" s="1"/>
      <c r="L22">
        <v>14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10" t="s">
        <v>5</v>
      </c>
      <c r="B23" s="9"/>
      <c r="C23" s="1"/>
      <c r="L23">
        <v>15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10" t="s">
        <v>4</v>
      </c>
      <c r="B24" s="9"/>
      <c r="C24" s="1"/>
      <c r="L24">
        <v>16</v>
      </c>
      <c r="M24" t="e">
        <f t="shared" ca="1" si="0"/>
        <v>#NAME?</v>
      </c>
      <c r="N24" t="e">
        <f t="shared" ca="1" si="1"/>
        <v>#NAME?</v>
      </c>
    </row>
    <row r="25" spans="1:14" x14ac:dyDescent="0.25">
      <c r="A25" s="8" t="s">
        <v>3</v>
      </c>
      <c r="B25" s="7">
        <f>SUM(B22:B24)</f>
        <v>0</v>
      </c>
      <c r="C25" s="7">
        <f>SUM(C22:C24)</f>
        <v>0</v>
      </c>
      <c r="L25">
        <v>17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/>
      <c r="B26" s="5"/>
      <c r="C26" s="1"/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2</v>
      </c>
      <c r="B27" s="6">
        <f>+B25+B19</f>
        <v>-371400</v>
      </c>
      <c r="C27" s="6">
        <f>+C25+C19</f>
        <v>-34805</v>
      </c>
      <c r="L27">
        <v>18</v>
      </c>
      <c r="M27" t="e">
        <f t="shared" ca="1" si="0"/>
        <v>#NAME?</v>
      </c>
      <c r="N27" t="e">
        <f t="shared" ca="1" si="1"/>
        <v>#NAME?</v>
      </c>
    </row>
    <row r="28" spans="1:14" x14ac:dyDescent="0.25">
      <c r="A28" s="5" t="s">
        <v>1</v>
      </c>
      <c r="B28" s="4"/>
      <c r="C28" s="1"/>
      <c r="L28">
        <v>19</v>
      </c>
      <c r="M28" t="e">
        <f t="shared" ca="1" si="0"/>
        <v>#NAME?</v>
      </c>
      <c r="N28" t="e">
        <f t="shared" ca="1" si="1"/>
        <v>#NAME?</v>
      </c>
    </row>
    <row r="29" spans="1:14" ht="15.75" thickBot="1" x14ac:dyDescent="0.3">
      <c r="A29" s="3" t="s">
        <v>0</v>
      </c>
      <c r="B29" s="2">
        <f>+B27+B28</f>
        <v>-371400</v>
      </c>
      <c r="C29" s="2">
        <f>+C27+C28</f>
        <v>-34805</v>
      </c>
      <c r="L29">
        <v>20</v>
      </c>
      <c r="M29" t="e">
        <f t="shared" ca="1" si="0"/>
        <v>#NAME?</v>
      </c>
      <c r="N29" t="e">
        <f t="shared" ca="1" si="1"/>
        <v>#NAME?</v>
      </c>
    </row>
    <row r="30" spans="1:14" ht="15.75" thickTop="1" x14ac:dyDescent="0.25">
      <c r="A30" s="1"/>
      <c r="B30" s="1"/>
      <c r="C30" s="1"/>
    </row>
    <row r="31" spans="1:14" x14ac:dyDescent="0.25">
      <c r="A31" s="1"/>
      <c r="B31" s="1"/>
      <c r="C31" s="1"/>
    </row>
    <row r="32" spans="1:14" x14ac:dyDescent="0.25">
      <c r="A32" s="1"/>
      <c r="B32" s="1"/>
      <c r="C32" s="1"/>
    </row>
  </sheetData>
  <mergeCells count="1">
    <mergeCell ref="A4:A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ag</cp:lastModifiedBy>
  <dcterms:created xsi:type="dcterms:W3CDTF">2018-06-20T15:30:23Z</dcterms:created>
  <dcterms:modified xsi:type="dcterms:W3CDTF">2023-07-19T10:44:15Z</dcterms:modified>
</cp:coreProperties>
</file>