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69\Frida\PF 2022\Per QKB\"/>
    </mc:Choice>
  </mc:AlternateContent>
  <bookViews>
    <workbookView xWindow="930" yWindow="0" windowWidth="20490" windowHeight="6765" tabRatio="632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<sst xmlns="http://schemas.openxmlformats.org/spreadsheetml/2006/main" count="414" uniqueCount="271">
  <si>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</si>
  <si>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</si>
  <si>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</si>
  <si>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</si>
  <si>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</si>
  <si>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</si>
  <si>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</si>
  <si>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</si>
  <si>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</si>
  <si>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</si>
  <si>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</si>
  <si>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</si>
  <si>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</si>
  <si>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</si>
  <si>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</si>
  <si>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</si>
  <si>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</si>
  <si>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</si>
  <si>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</si>
  <si>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</si>
  <si>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</si>
  <si>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</si>
  <si>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</si>
  <si>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</si>
  <si>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</si>
  <si>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</si>
  <si>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</si>
  <si>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</si>
  <si>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</si>
  <si>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</si>
  <si>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</si>
  <si>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</si>
  <si>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</si>
  <si>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</si>
  <si>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</si>
  <si>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</si>
  <si>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</si>
  <si>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</si>
  <si>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</si>
  <si>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</si>
  <si>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</si>
  <si>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</si>
  <si>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</si>
  <si>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</si>
  <si>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</si>
  <si>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</si>
  <si>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</si>
  <si>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</si>
  <si>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</si>
  <si>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</si>
  <si>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</si>
  <si>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</si>
  <si>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</si>
  <si>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</si>
  <si>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</si>
  <si>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</si>
  <si>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</si>
  <si>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</si>
  <si>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</si>
  <si>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</si>
  <si>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</si>
  <si>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</si>
  <si>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</si>
  <si>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</si>
  <si>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</si>
  <si>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</si>
  <si>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</si>
  <si>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</si>
  <si>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</si>
  <si>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</si>
  <si>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</si>
  <si>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</si>
  <si>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</si>
  <si>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</si>
  <si>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</si>
  <si>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</si>
  <si>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</si>
  <si>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</si>
  <si>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</si>
  <si>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</si>
  <si>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</si>
  <si>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</si>
  <si>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</si>
  <si>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</si>
  <si>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</si>
  <si>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</si>
  <si>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</si>
  <si>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</si>
  <si>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</si>
  <si>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</si>
  <si>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</si>
  <si>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</si>
  <si>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</si>
  <si>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</si>
  <si>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</si>
  <si>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</si>
  <si>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</si>
  <si>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</si>
  <si>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</si>
  <si>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</si>
  <si>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</si>
  <si>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</si>
  <si>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</si>
  <si>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</si>
  <si>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</si>
  <si>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</si>
  <si>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</si>
  <si>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</si>
  <si>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</si>
  <si>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</si>
  <si>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</si>
  <si>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</si>
  <si>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</si>
  <si>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</si>
  <si>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</si>
  <si>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</si>
  <si>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</si>
  <si>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</si>
  <si>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</si>
  <si>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</si>
  <si>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</si>
  <si>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</si>
  <si>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</si>
  <si>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</si>
  <si>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</si>
  <si>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</si>
  <si>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</si>
  <si>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</si>
  <si>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</si>
  <si>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</si>
  <si>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</si>
  <si>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</si>
  <si>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</si>
  <si>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</si>
  <si>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</si>
  <si>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</si>
  <si>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</si>
  <si>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</si>
  <si>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</si>
  <si>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</si>
  <si>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</si>
  <si>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</si>
  <si>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</si>
  <si>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</si>
  <si>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</si>
  <si>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</si>
  <si>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</si>
  <si>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</si>
  <si>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</si>
  <si>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</si>
  <si>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</si>
  <si>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</si>
  <si>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</si>
  <si>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</si>
  <si>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</si>
  <si>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</si>
  <si>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</si>
  <si>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</si>
  <si>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</si>
  <si>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</si>
  <si>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</si>
  <si>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</si>
  <si>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</si>
  <si>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</si>
  <si>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</si>
  <si>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</si>
  <si>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</si>
  <si>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</si>
  <si>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</si>
  <si>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</si>
  <si>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</si>
  <si>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</si>
  <si>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</si>
  <si>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</si>
  <si>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</si>
  <si>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</si>
  <si>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</si>
  <si>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</si>
  <si>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</si>
  <si>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</si>
  <si>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</si>
  <si>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</si>
  <si>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</si>
  <si>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</si>
  <si>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</si>
  <si>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</si>
  <si>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</si>
  <si>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</si>
  <si>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</si>
  <si>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</si>
  <si>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</si>
  <si>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</si>
  <si>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</si>
  <si>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</si>
  <si>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</si>
  <si>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</si>
  <si>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</si>
  <si>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</si>
  <si>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</si>
  <si>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</si>
  <si>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</si>
  <si>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</si>
  <si>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</si>
  <si>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</si>
  <si>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</si>
  <si>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</si>
  <si>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</si>
  <si>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</si>
  <si>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</si>
  <si>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</si>
  <si>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</si>
  <si>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</si>
  <si>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</si>
  <si>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</si>
  <si>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</si>
  <si>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</si>
  <si>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</si>
  <si>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</si>
  <si>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</si>
  <si>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</si>
  <si>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</si>
  <si>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</si>
  <si>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</si>
  <si>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</si>
  <si>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</si>
  <si>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</si>
  <si>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</si>
  <si>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</si>
  <si>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</si>
  <si>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</si>
  <si>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</si>
  <si>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</si>
  <si>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</si>
  <si>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</si>
  <si>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</si>
  <si>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</si>
  <si>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</si>
  <si>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</si>
  <si>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</si>
  <si>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</si>
  <si>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</si>
  <si>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</si>
  <si>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</si>
  <si>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</si>
  <si>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</si>
  <si>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</si>
  <si>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</si>
  <si>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</si>
  <si>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</si>
  <si>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</si>
  <si>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</si>
  <si>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</si>
  <si>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</si>
  <si>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</si>
  <si>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</si>
  <si>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</si>
  <si>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</si>
  <si>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</si>
  <si>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</si>
  <si>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</si>
  <si>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</si>
  <si>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</si>
  <si>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</si>
  <si>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</si>
  <si>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</si>
  <si>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</si>
  <si>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</si>
  <si>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</si>
  <si>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Ferro Beton &amp; Construction CO shpk </t>
  </si>
  <si>
    <t>K21505001Q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</si>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</sst>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  <charset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E3E3E3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/>
    <xf numFmtId="37" fontId="188" fillId="63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8" zoomScaleNormal="98" workbookViewId="0">
      <selection activeCell="B59" sqref="B59"/>
    </sheetView>
  </sheetViews>
  <sheetFormatPr defaultRowHeight="15"/>
  <cols>
    <col min="1" max="1" width="68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2" t="s">
        <v>268</v>
      </c>
    </row>
    <row r="3" spans="1:6">
      <c r="A3" s="82" t="s">
        <v>269</v>
      </c>
    </row>
    <row r="4" spans="1:6">
      <c r="A4" s="82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 t="s">
        <v>266</v>
      </c>
    </row>
    <row r="10" spans="1:6">
      <c r="A10" s="62" t="s">
        <v>258</v>
      </c>
      <c r="B10" s="63">
        <v>2433485424.3591056</v>
      </c>
      <c r="C10" s="51"/>
      <c r="D10" s="83">
        <v>2890977401.2986503</v>
      </c>
      <c r="E10" s="50"/>
      <c r="F10" s="84" t="s">
        <v>263</v>
      </c>
    </row>
    <row r="11" spans="1:6">
      <c r="A11" s="62" t="s">
        <v>260</v>
      </c>
      <c r="B11" s="63"/>
      <c r="C11" s="51"/>
      <c r="D11" s="63"/>
      <c r="E11" s="50"/>
      <c r="F11" s="84" t="s">
        <v>264</v>
      </c>
    </row>
    <row r="12" spans="1:6">
      <c r="A12" s="62" t="s">
        <v>261</v>
      </c>
      <c r="B12" s="63"/>
      <c r="C12" s="51"/>
      <c r="D12" s="63"/>
      <c r="E12" s="50"/>
      <c r="F12" s="84" t="s">
        <v>264</v>
      </c>
    </row>
    <row r="13" spans="1:6">
      <c r="A13" s="62" t="s">
        <v>262</v>
      </c>
      <c r="B13" s="63"/>
      <c r="C13" s="51"/>
      <c r="D13" s="63"/>
      <c r="E13" s="50"/>
      <c r="F13" s="84" t="s">
        <v>264</v>
      </c>
    </row>
    <row r="14" spans="1:6">
      <c r="A14" s="62" t="s">
        <v>259</v>
      </c>
      <c r="B14" s="63">
        <v>35321262.109099992</v>
      </c>
      <c r="C14" s="51"/>
      <c r="D14" s="83">
        <v>74977449.314899996</v>
      </c>
      <c r="E14" s="50"/>
      <c r="F14" s="84" t="s">
        <v>265</v>
      </c>
    </row>
    <row r="15" spans="1:6" ht="29.25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-2135605002.1538754</v>
      </c>
      <c r="C19" s="51"/>
      <c r="D19" s="63">
        <v>-2465275509.7456255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-85861414</v>
      </c>
      <c r="C22" s="51"/>
      <c r="D22" s="83">
        <v>-63256462</v>
      </c>
      <c r="E22" s="50"/>
      <c r="F22" s="42"/>
    </row>
    <row r="23" spans="1:6">
      <c r="A23" s="62" t="s">
        <v>245</v>
      </c>
      <c r="B23" s="63">
        <v>-13768156</v>
      </c>
      <c r="C23" s="51"/>
      <c r="D23" s="83">
        <v>-9749221.5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83"/>
      <c r="E25" s="50"/>
      <c r="F25" s="42"/>
    </row>
    <row r="26" spans="1:6">
      <c r="A26" s="45" t="s">
        <v>235</v>
      </c>
      <c r="B26" s="63">
        <v>-58510835</v>
      </c>
      <c r="C26" s="51"/>
      <c r="D26" s="83">
        <v>-68580740</v>
      </c>
      <c r="E26" s="50"/>
      <c r="F26" s="42"/>
    </row>
    <row r="27" spans="1:6">
      <c r="A27" s="45" t="s">
        <v>221</v>
      </c>
      <c r="B27" s="63">
        <v>-99510896.467700407</v>
      </c>
      <c r="C27" s="51"/>
      <c r="D27" s="83">
        <v>-187874730.4048003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 ht="30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-4872084.2675999962</v>
      </c>
      <c r="C39" s="51"/>
      <c r="D39" s="83">
        <v>-5925959.1475999998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70678298.579029694</v>
      </c>
      <c r="C42" s="54"/>
      <c r="D42" s="53">
        <f>SUM(D9:D41)</f>
        <v>165292227.8155244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-12334783.004950704</v>
      </c>
      <c r="C44" s="51"/>
      <c r="D44" s="83">
        <v>-25434820.02232866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58343515.574078992</v>
      </c>
      <c r="C47" s="57"/>
      <c r="D47" s="66">
        <f>SUM(D42:D46)</f>
        <v>139857407.79319572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 ht="30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86">
        <f>B47+B55</f>
        <v>58343515.574078992</v>
      </c>
      <c r="C57" s="76"/>
      <c r="D57" s="75">
        <f>D47+D55</f>
        <v>139857407.79319572</v>
      </c>
      <c r="E57" s="59"/>
      <c r="F57" s="85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Frida</cp:lastModifiedBy>
  <cp:lastPrinted>2016-10-03T09:59:38Z</cp:lastPrinted>
  <dcterms:created xsi:type="dcterms:W3CDTF">2012-01-19T09:31:29Z</dcterms:created>
  <dcterms:modified xsi:type="dcterms:W3CDTF">2023-07-28T10:16:22Z</dcterms:modified>
</cp:coreProperties>
</file>