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2\Rajli ndertim       2022  perfunduar\Pasqyrat financiar 22 per QKB  Rajli Ndertim\"/>
    </mc:Choice>
  </mc:AlternateContent>
  <xr:revisionPtr revIDLastSave="0" documentId="13_ncr:1_{A97A0C25-1F4B-4960-8519-165CB58D0504}" xr6:coauthVersionLast="36" xr6:coauthVersionMax="36" xr10:uidLastSave="{00000000-0000-0000-0000-000000000000}"/>
  <bookViews>
    <workbookView xWindow="0" yWindow="0" windowWidth="38400" windowHeight="17625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7" i="18" s="1"/>
  <c r="D57" i="18"/>
  <c r="D6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<sst xmlns="http://schemas.openxmlformats.org/spreadsheetml/2006/main" count="415" uniqueCount="272">
  <si>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</si>
  <si>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</si>
  <si>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</si>
  <si>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</si>
  <si>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</si>
  <si>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</si>
  <si>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</si>
  <si>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</si>
  <si>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</si>
  <si>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</si>
  <si>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</si>
  <si>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</si>
  <si>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</si>
  <si>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</si>
  <si>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</si>
  <si>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</si>
  <si>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</si>
  <si>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</si>
  <si>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</si>
  <si>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</si>
  <si>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</si>
  <si>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</si>
  <si>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</si>
  <si>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</si>
  <si>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</si>
  <si>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</si>
  <si>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</si>
  <si>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</si>
  <si>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</si>
  <si>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</si>
  <si>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</si>
  <si>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</si>
  <si>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</si>
  <si>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</si>
  <si>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</si>
  <si>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</si>
  <si>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</si>
  <si>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</si>
  <si>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</si>
  <si>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</si>
  <si>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</si>
  <si>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</si>
  <si>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</si>
  <si>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</si>
  <si>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</si>
  <si>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</si>
  <si>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</si>
  <si>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</si>
  <si>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</si>
  <si>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</si>
  <si>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</si>
  <si>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</si>
  <si>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</si>
  <si>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</si>
  <si>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</si>
  <si>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</si>
  <si>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</si>
  <si>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</si>
  <si>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</si>
  <si>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</si>
  <si>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</si>
  <si>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</si>
  <si>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</si>
  <si>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</si>
  <si>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</si>
  <si>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</si>
  <si>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</si>
  <si>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</si>
  <si>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</si>
  <si>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</si>
  <si>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</si>
  <si>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</si>
  <si>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</si>
  <si>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</si>
  <si>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</si>
  <si>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</si>
  <si>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</si>
  <si>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</si>
  <si>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</si>
  <si>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</si>
  <si>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</si>
  <si>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</si>
  <si>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</si>
  <si>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</si>
  <si>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</si>
  <si>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</si>
  <si>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</si>
  <si>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</si>
  <si>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</si>
  <si>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</si>
  <si>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</si>
  <si>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</si>
  <si>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</si>
  <si>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</si>
  <si>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</si>
  <si>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</si>
  <si>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</si>
  <si>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</si>
  <si>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</si>
  <si>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</si>
  <si>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</si>
  <si>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</si>
  <si>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</si>
  <si>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</si>
  <si>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</si>
  <si>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</si>
  <si>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</si>
  <si>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</si>
  <si>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</si>
  <si>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</si>
  <si>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</si>
  <si>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</si>
  <si>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</si>
  <si>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</si>
  <si>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</si>
  <si>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</si>
  <si>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</si>
  <si>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</si>
  <si>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</si>
  <si>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</si>
  <si>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</si>
  <si>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</si>
  <si>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</si>
  <si>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</si>
  <si>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</si>
  <si>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</si>
  <si>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</si>
  <si>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</si>
  <si>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</si>
  <si>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</si>
  <si>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</si>
  <si>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</si>
  <si>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</si>
  <si>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</si>
  <si>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</si>
  <si>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</si>
  <si>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</si>
  <si>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</si>
  <si>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</si>
  <si>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</si>
  <si>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</si>
  <si>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</si>
  <si>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</si>
  <si>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</si>
  <si>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</si>
  <si>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</si>
  <si>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</si>
  <si>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</si>
  <si>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</si>
  <si>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</si>
  <si>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</si>
  <si>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</si>
  <si>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</si>
  <si>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</si>
  <si>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</si>
  <si>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</si>
  <si>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</si>
  <si>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</si>
  <si>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</si>
  <si>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</si>
  <si>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</si>
  <si>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</si>
  <si>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</si>
  <si>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</si>
  <si>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</si>
  <si>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</si>
  <si>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</si>
  <si>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</si>
  <si>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</si>
  <si>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</si>
  <si>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</si>
  <si>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</si>
  <si>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</si>
  <si>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</si>
  <si>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</si>
  <si>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</si>
  <si>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</si>
  <si>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</si>
  <si>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</si>
  <si>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</si>
  <si>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</si>
  <si>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</si>
  <si>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</si>
  <si>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</si>
  <si>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</si>
  <si>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</si>
  <si>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</si>
  <si>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</si>
  <si>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</si>
  <si>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</si>
  <si>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</si>
  <si>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</si>
  <si>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</si>
  <si>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</si>
  <si>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</si>
  <si>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</si>
  <si>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</si>
  <si>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</si>
  <si>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</si>
  <si>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</si>
  <si>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</si>
  <si>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</si>
  <si>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</si>
  <si>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</si>
  <si>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</si>
  <si>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</si>
  <si>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</si>
  <si>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</si>
  <si>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</si>
  <si>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</si>
  <si>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</si>
  <si>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</si>
  <si>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</si>
  <si>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</si>
  <si>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</si>
  <si>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</si>
  <si>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</si>
  <si>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</si>
  <si>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</si>
  <si>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</si>
  <si>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</si>
  <si>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</si>
  <si>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</si>
  <si>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</si>
  <si>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</si>
  <si>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</si>
  <si>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</si>
  <si>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</si>
  <si>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</si>
  <si>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</si>
  <si>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</si>
  <si>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</si>
  <si>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</si>
  <si>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</si>
  <si>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</si>
  <si>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</si>
  <si>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</si>
  <si>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</si>
  <si>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</si>
  <si>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</si>
  <si>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</si>
  <si>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</si>
  <si>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</si>
  <si>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</si>
  <si>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</si>
  <si>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</si>
  <si>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</si>
  <si>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</si>
  <si>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</si>
  <si>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</si>
  <si>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</si>
  <si>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</si>
  <si>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</si>
  <si>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</si>
  <si>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</si>
  <si>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</si>
  <si>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</si>
  <si>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</si>
  <si>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</si>
  <si>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</si>
  <si>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</si>
  <si>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</si>
  <si>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</si>
  <si>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</si>
  <si>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</si>
  <si>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</si>
  <si>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</si>
  <si>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Rajli Ndertim SH.P.K</t>
  </si>
  <si>
    <t>K71512508E</t>
  </si>
  <si>
    <t>Lek</t>
  </si>
  <si>
    <t>Check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</si>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</sst>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87" fillId="63" borderId="0" xfId="3507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%20%20Rajli%20Ndert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19489553</v>
          </cell>
          <cell r="D106">
            <v>2869716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zoomScaleNormal="100" workbookViewId="0">
      <selection activeCell="B40" sqref="B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352224347</v>
      </c>
      <c r="C10" s="52"/>
      <c r="D10" s="64">
        <v>91791696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-175478664</v>
      </c>
      <c r="C19" s="52"/>
      <c r="D19" s="64">
        <v>-57362762</v>
      </c>
      <c r="E19" s="51"/>
      <c r="F19" s="42"/>
    </row>
    <row r="20" spans="1:6">
      <c r="A20" s="63" t="s">
        <v>243</v>
      </c>
      <c r="B20" s="64">
        <v>-137652844</v>
      </c>
      <c r="C20" s="52"/>
      <c r="D20" s="64">
        <v>-17108000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-7096738</v>
      </c>
      <c r="C22" s="52"/>
      <c r="D22" s="64">
        <v>-9034556</v>
      </c>
      <c r="E22" s="51"/>
      <c r="F22" s="42"/>
    </row>
    <row r="23" spans="1:6">
      <c r="A23" s="63" t="s">
        <v>245</v>
      </c>
      <c r="B23" s="64">
        <v>-1185157</v>
      </c>
      <c r="C23" s="52"/>
      <c r="D23" s="64">
        <v>-1508771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-492293</v>
      </c>
      <c r="C26" s="52"/>
      <c r="D26" s="64"/>
      <c r="E26" s="51"/>
      <c r="F26" s="42"/>
    </row>
    <row r="27" spans="1:6">
      <c r="A27" s="45" t="s">
        <v>221</v>
      </c>
      <c r="B27" s="64">
        <v>-7378590</v>
      </c>
      <c r="C27" s="52"/>
      <c r="D27" s="64">
        <v>-3074264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-146784</v>
      </c>
      <c r="C37" s="52"/>
      <c r="D37" s="64">
        <v>-170668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913884</v>
      </c>
      <c r="C39" s="52"/>
      <c r="D39" s="64">
        <v>26142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23707161</v>
      </c>
      <c r="C42" s="55"/>
      <c r="D42" s="54">
        <f>SUM(D9:D41)</f>
        <v>3558817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-4217608</v>
      </c>
      <c r="C44" s="52"/>
      <c r="D44" s="64">
        <v>-689101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19489553</v>
      </c>
      <c r="C47" s="58"/>
      <c r="D47" s="67">
        <f>SUM(D42:D46)</f>
        <v>2869716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19489553</v>
      </c>
      <c r="C57" s="77"/>
      <c r="D57" s="76">
        <f>D47+D55</f>
        <v>2869716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87"/>
      <c r="C65" s="36"/>
      <c r="D65" s="36"/>
      <c r="E65" s="62"/>
      <c r="F65" s="36"/>
    </row>
    <row r="66" spans="1:6">
      <c r="B66" s="86"/>
    </row>
    <row r="67" spans="1:6">
      <c r="A67" s="84" t="s">
        <v>270</v>
      </c>
      <c r="B67" s="85">
        <f>'[1]1-Pasqyra e Pozicioni Financiar'!$B$106-B57</f>
        <v>0</v>
      </c>
      <c r="C67" s="84"/>
      <c r="D67" s="85">
        <f>'[1]1-Pasqyra e Pozicioni Financiar'!$D$106-D57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2023-03-01T13:06:58Z</dcterms:modified>
</cp:coreProperties>
</file>