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SUBJEKTE\4 a-m\Viti 2022\2022\2022\QKB224AM\"/>
    </mc:Choice>
  </mc:AlternateContent>
  <xr:revisionPtr revIDLastSave="0" documentId="13_ncr:1_{CE3A7CFF-B0ED-478F-9F0D-FBF414E2E2E5}" xr6:coauthVersionLast="47" xr6:coauthVersionMax="47" xr10:uidLastSave="{00000000-0000-0000-0000-000000000000}"/>
  <bookViews>
    <workbookView xWindow="11460" yWindow="0" windowWidth="16995" windowHeight="156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<sst xmlns="http://schemas.openxmlformats.org/spreadsheetml/2006/main" count="418" uniqueCount="269">
  <si>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</si>
  <si>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</si>
  <si>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</si>
  <si>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</si>
  <si>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</si>
  <si>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</si>
  <si>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</si>
  <si>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</si>
  <si>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</si>
  <si>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</si>
  <si>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</si>
  <si>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</si>
  <si>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</si>
  <si>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</si>
  <si>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</si>
  <si>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</si>
  <si>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</si>
  <si>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</si>
  <si>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</si>
  <si>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</si>
  <si>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</si>
  <si>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</si>
  <si>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</si>
  <si>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</si>
  <si>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</si>
  <si>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</si>
  <si>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</si>
  <si>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</si>
  <si>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</si>
  <si>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</si>
  <si>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</si>
  <si>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</si>
  <si>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</si>
  <si>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</si>
  <si>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</si>
  <si>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</si>
  <si>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</si>
  <si>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</si>
  <si>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</si>
  <si>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</si>
  <si>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</si>
  <si>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</si>
  <si>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</si>
  <si>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</si>
  <si>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</si>
  <si>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</si>
  <si>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</si>
  <si>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</si>
  <si>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</si>
  <si>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</si>
  <si>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</si>
  <si>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</si>
  <si>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</si>
  <si>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</si>
  <si>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</si>
  <si>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</si>
  <si>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</si>
  <si>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</si>
  <si>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</si>
  <si>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</si>
  <si>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</si>
  <si>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</si>
  <si>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</si>
  <si>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</si>
  <si>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</si>
  <si>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</si>
  <si>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</si>
  <si>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</si>
  <si>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</si>
  <si>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</si>
  <si>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</si>
  <si>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</si>
  <si>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</si>
  <si>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</si>
  <si>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</si>
  <si>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</si>
  <si>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</si>
  <si>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</si>
  <si>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</si>
  <si>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</si>
  <si>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</si>
  <si>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</si>
  <si>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</si>
  <si>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</si>
  <si>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</si>
  <si>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</si>
  <si>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</si>
  <si>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</si>
  <si>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</si>
  <si>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</si>
  <si>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</si>
  <si>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</si>
  <si>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</si>
  <si>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</si>
  <si>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</si>
  <si>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</si>
  <si>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</si>
  <si>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</si>
  <si>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</si>
  <si>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</si>
  <si>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</si>
  <si>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</si>
  <si>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</si>
  <si>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</si>
  <si>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</si>
  <si>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</si>
  <si>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</si>
  <si>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</si>
  <si>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</si>
  <si>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</si>
  <si>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</si>
  <si>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</si>
  <si>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</si>
  <si>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</si>
  <si>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</si>
  <si>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</si>
  <si>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</si>
  <si>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</si>
  <si>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</si>
  <si>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</si>
  <si>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</si>
  <si>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</si>
  <si>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</si>
  <si>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</si>
  <si>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</si>
  <si>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</si>
  <si>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</si>
  <si>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</si>
  <si>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</si>
  <si>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</si>
  <si>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</si>
  <si>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</si>
  <si>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</si>
  <si>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</si>
  <si>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</si>
  <si>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</si>
  <si>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</si>
  <si>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</si>
  <si>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</si>
  <si>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</si>
  <si>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</si>
  <si>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</si>
  <si>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</si>
  <si>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</si>
  <si>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</si>
  <si>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</si>
  <si>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</si>
  <si>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</si>
  <si>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</si>
  <si>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</si>
  <si>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</si>
  <si>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</si>
  <si>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</si>
  <si>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</si>
  <si>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</si>
  <si>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</si>
  <si>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</si>
  <si>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</si>
  <si>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</si>
  <si>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</si>
  <si>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</si>
  <si>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</si>
  <si>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</si>
  <si>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</si>
  <si>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</si>
  <si>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</si>
  <si>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</si>
  <si>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</si>
  <si>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</si>
  <si>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</si>
  <si>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</si>
  <si>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</si>
  <si>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</si>
  <si>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</si>
  <si>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</si>
  <si>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</si>
  <si>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</si>
  <si>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</si>
  <si>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</si>
  <si>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</si>
  <si>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</si>
  <si>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</si>
  <si>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</si>
  <si>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</si>
  <si>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</si>
  <si>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</si>
  <si>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</si>
  <si>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</si>
  <si>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</si>
  <si>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</si>
  <si>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</si>
  <si>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</si>
  <si>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</si>
  <si>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</si>
  <si>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</si>
  <si>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</si>
  <si>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</si>
  <si>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</si>
  <si>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</si>
  <si>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</si>
  <si>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</si>
  <si>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</si>
  <si>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</si>
  <si>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</si>
  <si>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</si>
  <si>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</si>
  <si>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</si>
  <si>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</si>
  <si>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</si>
  <si>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</si>
  <si>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</si>
  <si>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</si>
  <si>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</si>
  <si>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</si>
  <si>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</si>
  <si>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</si>
  <si>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</si>
  <si>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</si>
  <si>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</si>
  <si>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</si>
  <si>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</si>
  <si>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</si>
  <si>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</si>
  <si>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</si>
  <si>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</si>
  <si>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</si>
  <si>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</si>
  <si>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</si>
  <si>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</si>
  <si>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</si>
  <si>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</si>
  <si>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</si>
  <si>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</si>
  <si>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</si>
  <si>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</si>
  <si>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</si>
  <si>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</si>
  <si>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</si>
  <si>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</si>
  <si>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</si>
  <si>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</si>
  <si>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</si>
  <si>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</si>
  <si>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</si>
  <si>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</si>
  <si>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</si>
  <si>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</si>
  <si>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</si>
  <si>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</si>
  <si>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</si>
  <si>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</si>
  <si>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</si>
  <si>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</si>
  <si>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</si>
  <si>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</si>
  <si>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</si>
  <si>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</si>
  <si>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</si>
  <si>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</si>
  <si>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</si>
  <si>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</si>
  <si>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</si>
  <si>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</si>
  <si>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</si>
  <si>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</si>
  <si>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</si>
  <si>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4 A-M SHPK</t>
  </si>
  <si>
    <t>NIPT   K92005016L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</si>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</sst>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9" zoomScaleNormal="100" workbookViewId="0">
      <selection activeCell="A37" sqref="A37"/>
    </sheetView>
  </sheetViews>
  <sheetFormatPr defaultRowHeight="15"/>
  <cols>
    <col min="1" max="1" width="73.7109375" style="34" customWidth="1"/>
    <col min="2" max="2" width="17.855468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265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4197013029</v>
      </c>
      <c r="C10" s="40"/>
      <c r="D10" s="43">
        <v>4328162990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>
        <v>19780153</v>
      </c>
      <c r="C14" s="40"/>
      <c r="D14" s="43">
        <v>22084485</v>
      </c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-3207668357</v>
      </c>
      <c r="C18" s="40"/>
      <c r="D18" s="43">
        <v>-3079051372</v>
      </c>
      <c r="E18" s="39"/>
      <c r="F18" s="34"/>
    </row>
    <row r="19" spans="1:6">
      <c r="A19" s="45" t="s">
        <v>228</v>
      </c>
      <c r="B19" s="43">
        <v>-36683237</v>
      </c>
      <c r="C19" s="40"/>
      <c r="D19" s="43">
        <v>-103707217</v>
      </c>
      <c r="E19" s="39"/>
      <c r="F19" s="34"/>
    </row>
    <row r="20" spans="1:6">
      <c r="A20" s="45" t="s">
        <v>229</v>
      </c>
      <c r="B20" s="43">
        <v>-325799049</v>
      </c>
      <c r="C20" s="40"/>
      <c r="D20" s="43">
        <v>-282264872</v>
      </c>
      <c r="E20" s="39"/>
      <c r="F20" s="34"/>
    </row>
    <row r="21" spans="1:6">
      <c r="A21" s="45" t="s">
        <v>230</v>
      </c>
      <c r="B21" s="43">
        <v>-44197736</v>
      </c>
      <c r="C21" s="40"/>
      <c r="D21" s="43">
        <v>-19630411</v>
      </c>
      <c r="E21" s="39"/>
      <c r="F21" s="34"/>
    </row>
    <row r="22" spans="1:6">
      <c r="A22" s="45" t="s">
        <v>231</v>
      </c>
      <c r="B22" s="43">
        <v>-543012008</v>
      </c>
      <c r="C22" s="40"/>
      <c r="D22" s="43">
        <v>-804336166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>
        <v>4084666</v>
      </c>
      <c r="C24" s="40"/>
      <c r="D24" s="43">
        <v>9431238</v>
      </c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63517461</v>
      </c>
      <c r="C28" s="40"/>
      <c r="D28" s="50">
        <f>SUM(D10:D22,D24:D27)</f>
        <v>70688675</v>
      </c>
      <c r="E28" s="39"/>
      <c r="F28" s="34"/>
    </row>
    <row r="29" spans="1:6" ht="15" customHeight="1">
      <c r="A29" s="45" t="s">
        <v>26</v>
      </c>
      <c r="B29" s="43">
        <v>-9153403</v>
      </c>
      <c r="C29" s="40"/>
      <c r="D29" s="43">
        <v>-9741635</v>
      </c>
      <c r="E29" s="39"/>
      <c r="F29" s="34"/>
    </row>
    <row r="30" spans="1:6" ht="15" customHeight="1">
      <c r="A30" s="46" t="s">
        <v>235</v>
      </c>
      <c r="B30" s="50">
        <f>SUM(B28:B29)</f>
        <v>54364058</v>
      </c>
      <c r="C30" s="41"/>
      <c r="D30" s="50">
        <f>SUM(D28:D29)</f>
        <v>60947040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54364058</v>
      </c>
      <c r="C35" s="41"/>
      <c r="D35" s="51">
        <f>D30+D33</f>
        <v>60947040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54364058</v>
      </c>
      <c r="D50" s="52">
        <f>D35</f>
        <v>60947040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54364058</v>
      </c>
      <c r="D71" s="53">
        <f>D69+D50</f>
        <v>60947040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BE9B504-2485-4A63-8A51-2F1790D886E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8B01F03-8A92-4193-88A2-FCFD58F5199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CC835E-10B9-402A-9637-691C5EFFB0E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2023-07-24T15:20:40Z</dcterms:modified>
</cp:coreProperties>
</file>