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ETA QKB 2023\PER DOREZIM 2022\"/>
    </mc:Choice>
  </mc:AlternateContent>
  <bookViews>
    <workbookView xWindow="0" yWindow="0" windowWidth="28800" windowHeight="1141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s="1"/>
  <c r="B42" i="18"/>
  <c r="B47" i="18" s="1"/>
  <c r="B57" i="18" l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<sst xmlns="http://schemas.openxmlformats.org/spreadsheetml/2006/main" count="414" uniqueCount="271">
  <si>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</si>
  <si>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</si>
  <si>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</si>
  <si>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</si>
  <si>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</si>
  <si>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</si>
  <si>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</si>
  <si>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</si>
  <si>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</si>
  <si>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</si>
  <si>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</si>
  <si>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</si>
  <si>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</si>
  <si>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</si>
  <si>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</si>
  <si>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</si>
  <si>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</si>
  <si>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</si>
  <si>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</si>
  <si>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</si>
  <si>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</si>
  <si>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</si>
  <si>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</si>
  <si>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</si>
  <si>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</si>
  <si>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</si>
  <si>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</si>
  <si>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</si>
  <si>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</si>
  <si>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</si>
  <si>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</si>
  <si>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</si>
  <si>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</si>
  <si>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</si>
  <si>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</si>
  <si>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</si>
  <si>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</si>
  <si>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</si>
  <si>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</si>
  <si>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</si>
  <si>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</si>
  <si>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</si>
  <si>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</si>
  <si>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</si>
  <si>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</si>
  <si>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</si>
  <si>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</si>
  <si>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</si>
  <si>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</si>
  <si>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</si>
  <si>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</si>
  <si>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</si>
  <si>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</si>
  <si>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</si>
  <si>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</si>
  <si>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</si>
  <si>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</si>
  <si>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</si>
  <si>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</si>
  <si>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</si>
  <si>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</si>
  <si>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</si>
  <si>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</si>
  <si>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</si>
  <si>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</si>
  <si>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</si>
  <si>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</si>
  <si>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</si>
  <si>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</si>
  <si>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</si>
  <si>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</si>
  <si>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</si>
  <si>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</si>
  <si>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</si>
  <si>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</si>
  <si>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</si>
  <si>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</si>
  <si>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</si>
  <si>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</si>
  <si>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</si>
  <si>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</si>
  <si>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</si>
  <si>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</si>
  <si>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</si>
  <si>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</si>
  <si>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</si>
  <si>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</si>
  <si>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</si>
  <si>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</si>
  <si>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</si>
  <si>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</si>
  <si>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</si>
  <si>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</si>
  <si>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</si>
  <si>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</si>
  <si>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</si>
  <si>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</si>
  <si>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</si>
  <si>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</si>
  <si>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</si>
  <si>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</si>
  <si>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</si>
  <si>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</si>
  <si>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</si>
  <si>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</si>
  <si>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</si>
  <si>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</si>
  <si>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</si>
  <si>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</si>
  <si>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</si>
  <si>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</si>
  <si>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</si>
  <si>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</si>
  <si>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</si>
  <si>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</si>
  <si>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</si>
  <si>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</si>
  <si>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</si>
  <si>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</si>
  <si>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</si>
  <si>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</si>
  <si>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</si>
  <si>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</si>
  <si>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</si>
  <si>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</si>
  <si>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</si>
  <si>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</si>
  <si>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</si>
  <si>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</si>
  <si>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</si>
  <si>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</si>
  <si>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</si>
  <si>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</si>
  <si>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</si>
  <si>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</si>
  <si>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</si>
  <si>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</si>
  <si>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</si>
  <si>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</si>
  <si>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</si>
  <si>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</si>
  <si>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</si>
  <si>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</si>
  <si>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</si>
  <si>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</si>
  <si>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</si>
  <si>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</si>
  <si>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</si>
  <si>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</si>
  <si>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</si>
  <si>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</si>
  <si>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</si>
  <si>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</si>
  <si>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</si>
  <si>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</si>
  <si>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</si>
  <si>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</si>
  <si>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</si>
  <si>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</si>
  <si>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</si>
  <si>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</si>
  <si>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</si>
  <si>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</si>
  <si>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</si>
  <si>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</si>
  <si>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</si>
  <si>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</si>
  <si>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</si>
  <si>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</si>
  <si>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</si>
  <si>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</si>
  <si>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</si>
  <si>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</si>
  <si>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</si>
  <si>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</si>
  <si>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</si>
  <si>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</si>
  <si>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</si>
  <si>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</si>
  <si>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</si>
  <si>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</si>
  <si>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</si>
  <si>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</si>
  <si>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</si>
  <si>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</si>
  <si>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</si>
  <si>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</si>
  <si>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</si>
  <si>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</si>
  <si>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</si>
  <si>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</si>
  <si>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</si>
  <si>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</si>
  <si>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</si>
  <si>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</si>
  <si>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</si>
  <si>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</si>
  <si>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</si>
  <si>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</si>
  <si>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</si>
  <si>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</si>
  <si>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</si>
  <si>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</si>
  <si>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</si>
  <si>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</si>
  <si>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</si>
  <si>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</si>
  <si>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</si>
  <si>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</si>
  <si>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</si>
  <si>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</si>
  <si>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</si>
  <si>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</si>
  <si>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</si>
  <si>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</si>
  <si>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</si>
  <si>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</si>
  <si>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</si>
  <si>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</si>
  <si>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</si>
  <si>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</si>
  <si>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</si>
  <si>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</si>
  <si>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</si>
  <si>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</si>
  <si>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</si>
  <si>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</si>
  <si>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</si>
  <si>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</si>
  <si>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</si>
  <si>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</si>
  <si>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</si>
  <si>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</si>
  <si>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</si>
  <si>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</si>
  <si>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</si>
  <si>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</si>
  <si>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</si>
  <si>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</si>
  <si>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</si>
  <si>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</si>
  <si>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</si>
  <si>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</si>
  <si>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</si>
  <si>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</si>
  <si>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</si>
  <si>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</si>
  <si>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</si>
  <si>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</si>
  <si>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</si>
  <si>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</si>
  <si>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</si>
  <si>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</si>
  <si>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</si>
  <si>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</si>
  <si>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</si>
  <si>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</si>
  <si>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</si>
  <si>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</si>
  <si>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</si>
  <si>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</si>
  <si>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</si>
  <si>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</si>
  <si>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</si>
  <si>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</si>
  <si>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</si>
  <si>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</si>
  <si>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</si>
  <si>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 BETA SHPK</t>
  </si>
  <si>
    <t>NIPT nga sistemi J62904026N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</si>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</sst>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rgb="FFFF0000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87" fillId="0" borderId="15" xfId="6592" applyNumberFormat="1" applyFont="1" applyFill="1" applyBorder="1" applyAlignment="1">
      <alignment horizontal="right"/>
    </xf>
    <xf numFmtId="37" fontId="187" fillId="0" borderId="0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9" zoomScaleNormal="100" workbookViewId="0">
      <selection activeCell="I66" sqref="I66"/>
    </sheetView>
  </sheetViews>
  <sheetFormatPr defaultColWidth="9.140625" defaultRowHeight="15"/>
  <cols>
    <col min="1" max="1" width="82.8554687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1" t="s">
        <v>267</v>
      </c>
    </row>
    <row r="10" spans="1:6">
      <c r="A10" s="63" t="s">
        <v>259</v>
      </c>
      <c r="B10" s="64">
        <v>14069800</v>
      </c>
      <c r="C10" s="52"/>
      <c r="D10" s="64">
        <v>21474800</v>
      </c>
      <c r="E10" s="51"/>
      <c r="F10" s="80" t="s">
        <v>264</v>
      </c>
    </row>
    <row r="11" spans="1:6">
      <c r="A11" s="63" t="s">
        <v>261</v>
      </c>
      <c r="B11" s="64"/>
      <c r="C11" s="52"/>
      <c r="D11" s="64"/>
      <c r="E11" s="51"/>
      <c r="F11" s="80" t="s">
        <v>265</v>
      </c>
    </row>
    <row r="12" spans="1:6">
      <c r="A12" s="63" t="s">
        <v>262</v>
      </c>
      <c r="B12" s="64"/>
      <c r="C12" s="52"/>
      <c r="D12" s="64"/>
      <c r="E12" s="51"/>
      <c r="F12" s="80" t="s">
        <v>265</v>
      </c>
    </row>
    <row r="13" spans="1:6">
      <c r="A13" s="63" t="s">
        <v>263</v>
      </c>
      <c r="B13" s="64"/>
      <c r="C13" s="52"/>
      <c r="D13" s="64"/>
      <c r="E13" s="51"/>
      <c r="F13" s="80" t="s">
        <v>265</v>
      </c>
    </row>
    <row r="14" spans="1:6">
      <c r="A14" s="63" t="s">
        <v>260</v>
      </c>
      <c r="B14" s="64"/>
      <c r="C14" s="52"/>
      <c r="D14" s="64"/>
      <c r="E14" s="51"/>
      <c r="F14" s="80" t="s">
        <v>266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 ht="29.2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108096380</v>
      </c>
      <c r="C17" s="52"/>
      <c r="D17" s="64">
        <v>182153206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-3540945</v>
      </c>
      <c r="C19" s="52"/>
      <c r="D19" s="64">
        <v>-15840910</v>
      </c>
      <c r="E19" s="51"/>
      <c r="F19" s="42"/>
    </row>
    <row r="20" spans="1:6">
      <c r="A20" s="63" t="s">
        <v>244</v>
      </c>
      <c r="B20" s="64">
        <v>-111105801</v>
      </c>
      <c r="C20" s="52"/>
      <c r="D20" s="64">
        <v>-178431934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-5368545</v>
      </c>
      <c r="C22" s="52"/>
      <c r="D22" s="64">
        <v>-4973848</v>
      </c>
      <c r="E22" s="51"/>
      <c r="F22" s="42"/>
    </row>
    <row r="23" spans="1:6">
      <c r="A23" s="63" t="s">
        <v>246</v>
      </c>
      <c r="B23" s="64">
        <v>-875292</v>
      </c>
      <c r="C23" s="52"/>
      <c r="D23" s="64">
        <v>-830633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-485895</v>
      </c>
      <c r="C26" s="52"/>
      <c r="D26" s="64">
        <v>-498462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 ht="30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78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789702</v>
      </c>
      <c r="C42" s="55"/>
      <c r="D42" s="54">
        <f>SUM(D9:D41)</f>
        <v>3052219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-118716</v>
      </c>
      <c r="C44" s="52"/>
      <c r="D44" s="64">
        <v>-458616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670986</v>
      </c>
      <c r="C47" s="58"/>
      <c r="D47" s="67">
        <f>SUM(D42:D46)</f>
        <v>2593603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79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82">
        <f>B47+B55</f>
        <v>670986</v>
      </c>
      <c r="C57" s="83"/>
      <c r="D57" s="82">
        <f>D47+D55</f>
        <v>2593603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6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7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2023-07-24T12:23:51Z</dcterms:modified>
</cp:coreProperties>
</file>