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310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/>
  <c r="D47"/>
  <c r="D42"/>
  <c r="D55"/>
  <c r="B57" l="1"/>
  <c r="D57"/>
  <c r="B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<sst xmlns="http://schemas.openxmlformats.org/spreadsheetml/2006/main" count="414" uniqueCount="271">
  <si>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</si>
  <si>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</si>
  <si>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</si>
  <si>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</si>
  <si>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</si>
  <si>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</si>
  <si>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</si>
  <si>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</si>
  <si>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</si>
  <si>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</si>
  <si>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</si>
  <si>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</si>
  <si>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</si>
  <si>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</si>
  <si>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</si>
  <si>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</si>
  <si>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</si>
  <si>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</si>
  <si>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</si>
  <si>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</si>
  <si>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</si>
  <si>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</si>
  <si>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</si>
  <si>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</si>
  <si>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</si>
  <si>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</si>
  <si>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</si>
  <si>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</si>
  <si>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</si>
  <si>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</si>
  <si>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</si>
  <si>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</si>
  <si>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</si>
  <si>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</si>
  <si>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</si>
  <si>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</si>
  <si>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</si>
  <si>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</si>
  <si>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</si>
  <si>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</si>
  <si>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</si>
  <si>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</si>
  <si>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</si>
  <si>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</si>
  <si>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</si>
  <si>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</si>
  <si>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</si>
  <si>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</si>
  <si>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</si>
  <si>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</si>
  <si>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</si>
  <si>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</si>
  <si>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</si>
  <si>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</si>
  <si>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</si>
  <si>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</si>
  <si>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</si>
  <si>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</si>
  <si>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</si>
  <si>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</si>
  <si>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</si>
  <si>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</si>
  <si>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</si>
  <si>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</si>
  <si>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</si>
  <si>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</si>
  <si>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</si>
  <si>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</si>
  <si>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</si>
  <si>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</si>
  <si>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</si>
  <si>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</si>
  <si>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</si>
  <si>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</si>
  <si>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</si>
  <si>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</si>
  <si>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</si>
  <si>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</si>
  <si>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</si>
  <si>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</si>
  <si>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</si>
  <si>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</si>
  <si>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</si>
  <si>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</si>
  <si>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</si>
  <si>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</si>
  <si>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</si>
  <si>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</si>
  <si>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</si>
  <si>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</si>
  <si>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</si>
  <si>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</si>
  <si>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</si>
  <si>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</si>
  <si>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</si>
  <si>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</si>
  <si>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</si>
  <si>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</si>
  <si>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</si>
  <si>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</si>
  <si>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</si>
  <si>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</si>
  <si>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</si>
  <si>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</si>
  <si>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</si>
  <si>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</si>
  <si>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</si>
  <si>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</si>
  <si>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</si>
  <si>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</si>
  <si>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</si>
  <si>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</si>
  <si>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</si>
  <si>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</si>
  <si>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</si>
  <si>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</si>
  <si>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</si>
  <si>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</si>
  <si>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</si>
  <si>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</si>
  <si>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</si>
  <si>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</si>
  <si>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</si>
  <si>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</si>
  <si>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</si>
  <si>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</si>
  <si>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</si>
  <si>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</si>
  <si>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</si>
  <si>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</si>
  <si>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</si>
  <si>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</si>
  <si>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</si>
  <si>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</si>
  <si>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</si>
  <si>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</si>
  <si>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</si>
  <si>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</si>
  <si>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</si>
  <si>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</si>
  <si>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</si>
  <si>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</si>
  <si>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</si>
  <si>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</si>
  <si>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</si>
  <si>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</si>
  <si>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</si>
  <si>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</si>
  <si>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</si>
  <si>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</si>
  <si>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</si>
  <si>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</si>
  <si>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</si>
  <si>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</si>
  <si>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</si>
  <si>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</si>
  <si>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</si>
  <si>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</si>
  <si>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</si>
  <si>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</si>
  <si>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</si>
  <si>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</si>
  <si>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</si>
  <si>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</si>
  <si>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</si>
  <si>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</si>
  <si>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</si>
  <si>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</si>
  <si>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</si>
  <si>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</si>
  <si>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</si>
  <si>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</si>
  <si>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</si>
  <si>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</si>
  <si>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</si>
  <si>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</si>
  <si>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</si>
  <si>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</si>
  <si>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</si>
  <si>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</si>
  <si>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</si>
  <si>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</si>
  <si>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</si>
  <si>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</si>
  <si>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</si>
  <si>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</si>
  <si>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</si>
  <si>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</si>
  <si>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</si>
  <si>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</si>
  <si>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</si>
  <si>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</si>
  <si>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</si>
  <si>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</si>
  <si>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</si>
  <si>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</si>
  <si>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</si>
  <si>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</si>
  <si>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</si>
  <si>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</si>
  <si>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</si>
  <si>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</si>
  <si>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</si>
  <si>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</si>
  <si>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</si>
  <si>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</si>
  <si>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</si>
  <si>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</si>
  <si>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</si>
  <si>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</si>
  <si>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</si>
  <si>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</si>
  <si>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</si>
  <si>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</si>
  <si>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</si>
  <si>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</si>
  <si>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</si>
  <si>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</si>
  <si>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</si>
  <si>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</si>
  <si>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</si>
  <si>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</si>
  <si>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</si>
  <si>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</si>
  <si>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</si>
  <si>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</si>
  <si>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</si>
  <si>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</si>
  <si>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</si>
  <si>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</si>
  <si>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</si>
  <si>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</si>
  <si>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</si>
  <si>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</si>
  <si>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</si>
  <si>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</si>
  <si>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</si>
  <si>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</si>
  <si>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</si>
  <si>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</si>
  <si>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</si>
  <si>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</si>
  <si>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</si>
  <si>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</si>
  <si>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</si>
  <si>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</si>
  <si>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</si>
  <si>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</si>
  <si>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</si>
  <si>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</si>
  <si>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</si>
  <si>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</si>
  <si>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</si>
  <si>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</si>
  <si>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</si>
  <si>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</si>
  <si>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</si>
  <si>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</si>
  <si>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</si>
  <si>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</si>
  <si>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</si>
  <si>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</si>
  <si>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</si>
  <si>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</si>
  <si>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</si>
  <si>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</si>
  <si>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</si>
  <si>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</si>
  <si>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ALMO KONSTRUKSION</t>
  </si>
  <si>
    <t>NIPT J91915001P</t>
  </si>
  <si>
    <t>Pasqyrat financiare te vitit 2022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</si>
</sst>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>
      <alignment horizontal="center"/>
    </xf>
    <xf numFmtId="3" fontId="174" fillId="0" borderId="0" xfId="0" applyNumberFormat="1" applyFont="1" applyFill="1" applyBorder="1" applyAlignment="1" applyProtection="1"/>
    <xf numFmtId="3" fontId="179" fillId="0" borderId="0" xfId="0" applyNumberFormat="1" applyFont="1"/>
    <xf numFmtId="3" fontId="174" fillId="0" borderId="0" xfId="215" applyNumberFormat="1" applyFont="1" applyFill="1" applyBorder="1" applyAlignment="1" applyProtection="1">
      <alignment horizontal="right" wrapText="1"/>
    </xf>
    <xf numFmtId="3" fontId="174" fillId="61" borderId="0" xfId="215" applyNumberFormat="1" applyFont="1" applyFill="1" applyBorder="1" applyAlignment="1" applyProtection="1">
      <alignment horizontal="right" wrapText="1"/>
    </xf>
    <xf numFmtId="3" fontId="183" fillId="0" borderId="25" xfId="0" applyNumberFormat="1" applyFont="1" applyBorder="1" applyAlignment="1">
      <alignment horizontal="right"/>
    </xf>
    <xf numFmtId="3" fontId="183" fillId="0" borderId="0" xfId="0" applyNumberFormat="1" applyFont="1" applyBorder="1" applyAlignment="1">
      <alignment horizontal="right"/>
    </xf>
    <xf numFmtId="3" fontId="183" fillId="0" borderId="25" xfId="0" applyNumberFormat="1" applyFont="1" applyFill="1" applyBorder="1" applyAlignment="1">
      <alignment horizontal="right"/>
    </xf>
    <xf numFmtId="3" fontId="179" fillId="0" borderId="15" xfId="0" applyNumberFormat="1" applyFont="1" applyBorder="1" applyAlignment="1">
      <alignment horizontal="right"/>
    </xf>
    <xf numFmtId="3" fontId="180" fillId="0" borderId="0" xfId="215" applyNumberFormat="1" applyFont="1" applyFill="1" applyBorder="1" applyAlignment="1" applyProtection="1">
      <alignment horizontal="right" wrapText="1"/>
    </xf>
    <xf numFmtId="3" fontId="180" fillId="61" borderId="0" xfId="215" applyNumberFormat="1" applyFont="1" applyFill="1" applyBorder="1" applyAlignment="1" applyProtection="1">
      <alignment horizontal="right" wrapText="1"/>
    </xf>
    <xf numFmtId="3" fontId="178" fillId="0" borderId="25" xfId="6592" applyNumberFormat="1" applyFont="1" applyBorder="1" applyAlignment="1">
      <alignment horizontal="right" vertical="center"/>
    </xf>
    <xf numFmtId="3" fontId="179" fillId="0" borderId="0" xfId="6592" applyNumberFormat="1" applyFont="1" applyAlignment="1">
      <alignment horizontal="right"/>
    </xf>
    <xf numFmtId="3" fontId="183" fillId="0" borderId="15" xfId="6592" applyNumberFormat="1" applyFont="1" applyFill="1" applyBorder="1" applyAlignment="1">
      <alignment horizontal="right"/>
    </xf>
    <xf numFmtId="3" fontId="175" fillId="0" borderId="0" xfId="3506" applyNumberFormat="1" applyFont="1" applyAlignment="1">
      <alignment horizontal="center" vertical="center"/>
    </xf>
    <xf numFmtId="3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workbookViewId="0">
      <selection activeCell="B47" sqref="B47"/>
    </sheetView>
  </sheetViews>
  <sheetFormatPr defaultRowHeight="15"/>
  <cols>
    <col min="1" max="1" width="110.5703125" style="42" customWidth="1"/>
    <col min="2" max="2" width="16.28515625" style="76" bestFit="1" customWidth="1"/>
    <col min="3" max="3" width="2.7109375" style="41" customWidth="1"/>
    <col min="4" max="4" width="16.5703125" style="76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239</v>
      </c>
    </row>
    <row r="5" spans="1:6">
      <c r="A5" s="48" t="s">
        <v>229</v>
      </c>
      <c r="B5" s="77"/>
      <c r="C5" s="42"/>
      <c r="D5" s="77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5"/>
      <c r="F6" s="42"/>
    </row>
    <row r="7" spans="1:6">
      <c r="A7" s="46"/>
      <c r="B7" s="43" t="s">
        <v>212</v>
      </c>
      <c r="C7" s="43"/>
      <c r="D7" s="43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267</v>
      </c>
    </row>
    <row r="10" spans="1:6">
      <c r="A10" s="61" t="s">
        <v>259</v>
      </c>
      <c r="B10" s="80">
        <v>297371973</v>
      </c>
      <c r="C10" s="51"/>
      <c r="D10" s="80">
        <v>310813274</v>
      </c>
      <c r="E10" s="50"/>
      <c r="F10" s="74" t="s">
        <v>264</v>
      </c>
    </row>
    <row r="11" spans="1:6">
      <c r="A11" s="61" t="s">
        <v>261</v>
      </c>
      <c r="B11" s="80"/>
      <c r="C11" s="51"/>
      <c r="D11" s="80"/>
      <c r="E11" s="50"/>
      <c r="F11" s="74" t="s">
        <v>265</v>
      </c>
    </row>
    <row r="12" spans="1:6">
      <c r="A12" s="61" t="s">
        <v>262</v>
      </c>
      <c r="B12" s="80"/>
      <c r="C12" s="51"/>
      <c r="D12" s="80"/>
      <c r="E12" s="50"/>
      <c r="F12" s="74" t="s">
        <v>265</v>
      </c>
    </row>
    <row r="13" spans="1:6">
      <c r="A13" s="61" t="s">
        <v>263</v>
      </c>
      <c r="B13" s="80"/>
      <c r="C13" s="51"/>
      <c r="D13" s="80"/>
      <c r="E13" s="50"/>
      <c r="F13" s="74" t="s">
        <v>265</v>
      </c>
    </row>
    <row r="14" spans="1:6">
      <c r="A14" s="61" t="s">
        <v>260</v>
      </c>
      <c r="B14" s="80"/>
      <c r="C14" s="51"/>
      <c r="D14" s="80"/>
      <c r="E14" s="50"/>
      <c r="F14" s="74" t="s">
        <v>266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-148759806</v>
      </c>
      <c r="C19" s="51"/>
      <c r="D19" s="80">
        <v>-160264497</v>
      </c>
      <c r="E19" s="50"/>
      <c r="F19" s="42"/>
    </row>
    <row r="20" spans="1:6">
      <c r="A20" s="61" t="s">
        <v>244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245</v>
      </c>
      <c r="B22" s="80">
        <v>-21997115</v>
      </c>
      <c r="C22" s="51"/>
      <c r="D22" s="80">
        <v>-22980450</v>
      </c>
      <c r="E22" s="50"/>
      <c r="F22" s="42"/>
    </row>
    <row r="23" spans="1:6">
      <c r="A23" s="61" t="s">
        <v>246</v>
      </c>
      <c r="B23" s="80">
        <v>-3520636</v>
      </c>
      <c r="C23" s="51"/>
      <c r="D23" s="80">
        <v>-3703677</v>
      </c>
      <c r="E23" s="50"/>
      <c r="F23" s="42"/>
    </row>
    <row r="24" spans="1:6">
      <c r="A24" s="61" t="s">
        <v>248</v>
      </c>
      <c r="B24" s="80"/>
      <c r="C24" s="51"/>
      <c r="D24" s="80"/>
      <c r="E24" s="50"/>
      <c r="F24" s="42"/>
    </row>
    <row r="25" spans="1:6">
      <c r="A25" s="44" t="s">
        <v>220</v>
      </c>
      <c r="B25" s="80">
        <v>-12700235</v>
      </c>
      <c r="C25" s="51"/>
      <c r="D25" s="80">
        <v>-14472600</v>
      </c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-104760184</v>
      </c>
      <c r="C27" s="51"/>
      <c r="D27" s="80">
        <v>-61586829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249</v>
      </c>
      <c r="B29" s="80"/>
      <c r="C29" s="51"/>
      <c r="D29" s="80"/>
      <c r="E29" s="50"/>
      <c r="F29" s="42"/>
    </row>
    <row r="30" spans="1:6" ht="15" customHeight="1">
      <c r="A30" s="61" t="s">
        <v>247</v>
      </c>
      <c r="B30" s="80"/>
      <c r="C30" s="51"/>
      <c r="D30" s="80"/>
      <c r="E30" s="50"/>
      <c r="F30" s="42"/>
    </row>
    <row r="31" spans="1:6" ht="15" customHeight="1">
      <c r="A31" s="61" t="s">
        <v>256</v>
      </c>
      <c r="B31" s="80"/>
      <c r="C31" s="51"/>
      <c r="D31" s="80"/>
      <c r="E31" s="50"/>
      <c r="F31" s="42"/>
    </row>
    <row r="32" spans="1:6" ht="15" customHeight="1">
      <c r="A32" s="61" t="s">
        <v>250</v>
      </c>
      <c r="B32" s="80"/>
      <c r="C32" s="51"/>
      <c r="D32" s="80"/>
      <c r="E32" s="50"/>
      <c r="F32" s="42"/>
    </row>
    <row r="33" spans="1:6" ht="15" customHeight="1">
      <c r="A33" s="61" t="s">
        <v>255</v>
      </c>
      <c r="B33" s="80"/>
      <c r="C33" s="51"/>
      <c r="D33" s="80"/>
      <c r="E33" s="50"/>
      <c r="F33" s="42"/>
    </row>
    <row r="34" spans="1:6" ht="15" customHeight="1">
      <c r="A34" s="61" t="s">
        <v>251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252</v>
      </c>
      <c r="B37" s="80">
        <v>25763</v>
      </c>
      <c r="C37" s="51"/>
      <c r="D37" s="80">
        <v>-3449362</v>
      </c>
      <c r="E37" s="50"/>
      <c r="F37" s="42"/>
    </row>
    <row r="38" spans="1:6">
      <c r="A38" s="61" t="s">
        <v>254</v>
      </c>
      <c r="B38" s="80"/>
      <c r="C38" s="51"/>
      <c r="D38" s="80"/>
      <c r="E38" s="50"/>
      <c r="F38" s="42"/>
    </row>
    <row r="39" spans="1:6">
      <c r="A39" s="61" t="s">
        <v>253</v>
      </c>
      <c r="B39" s="80">
        <v>-34180</v>
      </c>
      <c r="C39" s="51"/>
      <c r="D39" s="80">
        <v>-106844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257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5625580</v>
      </c>
      <c r="C42" s="53"/>
      <c r="D42" s="81">
        <f>SUM(D9:D41)</f>
        <v>44249015</v>
      </c>
      <c r="E42" s="56"/>
      <c r="F42" s="42"/>
    </row>
    <row r="43" spans="1:6">
      <c r="A43" s="44" t="s">
        <v>26</v>
      </c>
      <c r="B43" s="82">
        <v>-1506044</v>
      </c>
      <c r="C43" s="53"/>
      <c r="D43" s="82">
        <v>-6823079</v>
      </c>
      <c r="E43" s="56"/>
      <c r="F43" s="42"/>
    </row>
    <row r="44" spans="1:6">
      <c r="A44" s="61" t="s">
        <v>225</v>
      </c>
      <c r="B44" s="80"/>
      <c r="C44" s="51"/>
      <c r="D44" s="80"/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240</v>
      </c>
      <c r="B47" s="83">
        <f>SUM(B42:B46)</f>
        <v>4119536</v>
      </c>
      <c r="C47" s="56"/>
      <c r="D47" s="83">
        <f>SUM(D42:D46)</f>
        <v>37425936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241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242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243</v>
      </c>
      <c r="B57" s="89">
        <f>B47+B55</f>
        <v>4119536</v>
      </c>
      <c r="C57" s="69"/>
      <c r="D57" s="89">
        <f>D47+D55</f>
        <v>37425936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258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PC-10</cp:lastModifiedBy>
  <cp:lastPrinted>2016-10-03T09:59:38Z</cp:lastPrinted>
  <dcterms:created xsi:type="dcterms:W3CDTF">2012-01-19T09:31:29Z</dcterms:created>
  <dcterms:modified xsi:type="dcterms:W3CDTF">2023-06-12T14:29:58Z</dcterms:modified>
</cp:coreProperties>
</file>