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ocuments\Mf viti 2023\e albania bilanc 2023\"/>
    </mc:Choice>
  </mc:AlternateContent>
  <bookViews>
    <workbookView xWindow="0" yWindow="0" windowWidth="28800" windowHeight="1393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B47" i="18" l="1"/>
  <c r="B57" i="18" s="1"/>
  <c r="D47" i="18"/>
  <c r="D57" i="18" s="1"/>
  <c r="B55" i="18" l="1"/>
  <c r="D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<sst xmlns="http://schemas.openxmlformats.org/spreadsheetml/2006/main" count="410" uniqueCount="269">
  <si>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</si>
  <si>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</si>
  <si>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</si>
  <si>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</si>
  <si>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</si>
  <si>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</si>
  <si>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</si>
  <si>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</si>
  <si>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</si>
  <si>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</si>
  <si>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</si>
  <si>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</si>
  <si>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</si>
  <si>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</si>
  <si>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</si>
  <si>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</si>
  <si>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</si>
  <si>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</si>
  <si>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</si>
  <si>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</si>
  <si>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</si>
  <si>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</si>
  <si>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</si>
  <si>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</si>
  <si>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</si>
  <si>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</si>
  <si>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</si>
  <si>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</si>
  <si>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</si>
  <si>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</si>
  <si>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</si>
  <si>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</si>
  <si>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</si>
  <si>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</si>
  <si>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</si>
  <si>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</si>
  <si>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</si>
  <si>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</si>
  <si>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</si>
  <si>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</si>
  <si>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</si>
  <si>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</si>
  <si>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</si>
  <si>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</si>
  <si>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</si>
  <si>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</si>
  <si>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</si>
  <si>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</si>
  <si>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</si>
  <si>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</si>
  <si>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</si>
  <si>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</si>
  <si>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</si>
  <si>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</si>
  <si>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</si>
  <si>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</si>
  <si>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</si>
  <si>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</si>
  <si>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</si>
  <si>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</si>
  <si>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</si>
  <si>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</si>
  <si>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</si>
  <si>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</si>
  <si>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</si>
  <si>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</si>
  <si>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</si>
  <si>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</si>
  <si>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</si>
  <si>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</si>
  <si>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</si>
  <si>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</si>
  <si>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</si>
  <si>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</si>
  <si>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</si>
  <si>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</si>
  <si>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</si>
  <si>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</si>
  <si>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</si>
  <si>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</si>
  <si>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</si>
  <si>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</si>
  <si>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</si>
  <si>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</si>
  <si>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</si>
  <si>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</si>
  <si>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</si>
  <si>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</si>
  <si>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</si>
  <si>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</si>
  <si>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</si>
  <si>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</si>
  <si>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</si>
  <si>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</si>
  <si>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</si>
  <si>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</si>
  <si>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</si>
  <si>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</si>
  <si>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</si>
  <si>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</si>
  <si>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</si>
  <si>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</si>
  <si>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</si>
  <si>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</si>
  <si>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</si>
  <si>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</si>
  <si>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</si>
  <si>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</si>
  <si>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</si>
  <si>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</si>
  <si>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</si>
  <si>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</si>
  <si>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</si>
  <si>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</si>
  <si>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</si>
  <si>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</si>
  <si>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</si>
  <si>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</si>
  <si>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</si>
  <si>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</si>
  <si>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</si>
  <si>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</si>
  <si>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</si>
  <si>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</si>
  <si>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</si>
  <si>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</si>
  <si>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</si>
  <si>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</si>
  <si>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</si>
  <si>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</si>
  <si>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</si>
  <si>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</si>
  <si>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</si>
  <si>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</si>
  <si>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</si>
  <si>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</si>
  <si>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</si>
  <si>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</si>
  <si>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</si>
  <si>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</si>
  <si>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</si>
  <si>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</si>
  <si>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</si>
  <si>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</si>
  <si>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</si>
  <si>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</si>
  <si>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</si>
  <si>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</si>
  <si>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</si>
  <si>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</si>
  <si>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</si>
  <si>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</si>
  <si>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</si>
  <si>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</si>
  <si>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</si>
  <si>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</si>
  <si>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</si>
  <si>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</si>
  <si>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</si>
  <si>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</si>
  <si>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</si>
  <si>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</si>
  <si>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</si>
  <si>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</si>
  <si>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</si>
  <si>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</si>
  <si>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</si>
  <si>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</si>
  <si>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</si>
  <si>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</si>
  <si>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</si>
  <si>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</si>
  <si>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</si>
  <si>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</si>
  <si>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</si>
  <si>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</si>
  <si>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</si>
  <si>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</si>
  <si>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</si>
  <si>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</si>
  <si>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</si>
  <si>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</si>
  <si>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</si>
  <si>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</si>
  <si>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</si>
  <si>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</si>
  <si>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</si>
  <si>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</si>
  <si>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</si>
  <si>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</si>
  <si>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</si>
  <si>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</si>
  <si>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</si>
  <si>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</si>
  <si>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</si>
  <si>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</si>
  <si>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</si>
  <si>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</si>
  <si>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</si>
  <si>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</si>
  <si>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</si>
  <si>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</si>
  <si>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</si>
  <si>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</si>
  <si>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</si>
  <si>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</si>
  <si>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</si>
  <si>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</si>
  <si>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</si>
  <si>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</si>
  <si>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</si>
  <si>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</si>
  <si>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</si>
  <si>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</si>
  <si>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</si>
  <si>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</si>
  <si>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</si>
  <si>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</si>
  <si>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</si>
  <si>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</si>
  <si>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</si>
  <si>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</si>
  <si>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</si>
  <si>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</si>
  <si>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</si>
  <si>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</si>
  <si>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</si>
  <si>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</si>
  <si>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</si>
  <si>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</si>
  <si>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</si>
  <si>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</si>
  <si>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</si>
  <si>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</si>
  <si>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</si>
  <si>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</si>
  <si>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</si>
  <si>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</si>
  <si>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</si>
  <si>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</si>
  <si>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</si>
  <si>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</si>
  <si>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</si>
  <si>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</si>
  <si>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</si>
  <si>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</si>
  <si>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</si>
  <si>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</si>
  <si>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</si>
  <si>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</si>
  <si>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</si>
  <si>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</si>
  <si>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</si>
  <si>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</si>
  <si>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</si>
  <si>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</si>
  <si>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</si>
  <si>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</si>
  <si>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</si>
  <si>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</si>
  <si>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</si>
  <si>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</si>
  <si>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</si>
  <si>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MF INVEST GROUP</t>
  </si>
  <si>
    <t>L71830010R</t>
  </si>
  <si>
    <t>Lek</t>
  </si>
  <si>
    <t>Viti 2021</t>
  </si>
  <si>
    <t>Pasqyrat financiare te vitit 2022</t>
  </si>
  <si>
    <t>Viti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</si>
</sst>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0" fillId="0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3" sqref="D4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263</v>
      </c>
    </row>
    <row r="3" spans="1:6" ht="14.4">
      <c r="A3" s="50" t="s">
        <v>264</v>
      </c>
    </row>
    <row r="4" spans="1:6" ht="14.4">
      <c r="A4" s="50" t="s">
        <v>265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 t="s">
        <v>268</v>
      </c>
      <c r="C8" s="46"/>
      <c r="D8" s="44" t="s">
        <v>266</v>
      </c>
      <c r="E8" s="56"/>
      <c r="F8" s="42"/>
    </row>
    <row r="9" spans="1:6" ht="14.4">
      <c r="A9" s="45" t="s">
        <v>215</v>
      </c>
      <c r="E9" s="51"/>
      <c r="F9" s="83"/>
    </row>
    <row r="10" spans="1:6">
      <c r="A10" s="63" t="s">
        <v>258</v>
      </c>
      <c r="B10" s="51">
        <v>137957305</v>
      </c>
      <c r="C10" s="52"/>
      <c r="D10" s="51">
        <v>209533336</v>
      </c>
      <c r="E10" s="51"/>
      <c r="F10" s="82"/>
    </row>
    <row r="11" spans="1:6">
      <c r="A11" s="63" t="s">
        <v>260</v>
      </c>
      <c r="B11" s="64"/>
      <c r="C11" s="52"/>
      <c r="D11" s="64"/>
      <c r="E11" s="51"/>
      <c r="F11" s="82"/>
    </row>
    <row r="12" spans="1:6">
      <c r="A12" s="63" t="s">
        <v>261</v>
      </c>
      <c r="B12" s="64"/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E18" s="51"/>
      <c r="F18" s="42"/>
    </row>
    <row r="19" spans="1:6">
      <c r="A19" s="63" t="s">
        <v>219</v>
      </c>
      <c r="B19" s="51">
        <v>-57214879</v>
      </c>
      <c r="C19" s="52"/>
      <c r="D19" s="51">
        <v>-94444744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84"/>
      <c r="C21" s="52"/>
      <c r="D21" s="51"/>
      <c r="E21" s="51"/>
      <c r="F21" s="42"/>
    </row>
    <row r="22" spans="1:6">
      <c r="A22" s="63" t="s">
        <v>244</v>
      </c>
      <c r="B22" s="64">
        <v>-19832934</v>
      </c>
      <c r="C22" s="52"/>
      <c r="D22" s="64">
        <v>-23449000</v>
      </c>
      <c r="E22" s="51"/>
      <c r="F22" s="42"/>
    </row>
    <row r="23" spans="1:6">
      <c r="A23" s="63" t="s">
        <v>245</v>
      </c>
      <c r="B23" s="64">
        <v>-4388138</v>
      </c>
      <c r="C23" s="52"/>
      <c r="D23" s="64">
        <v>-3807392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85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-1528656</v>
      </c>
      <c r="C26" s="52"/>
      <c r="D26" s="64">
        <v>-1910820</v>
      </c>
      <c r="E26" s="51"/>
      <c r="F26" s="42"/>
    </row>
    <row r="27" spans="1:6">
      <c r="A27" s="45" t="s">
        <v>221</v>
      </c>
      <c r="B27" s="64">
        <v>-40700954</v>
      </c>
      <c r="C27" s="52"/>
      <c r="D27" s="64">
        <v>-28636805</v>
      </c>
      <c r="E27" s="51"/>
      <c r="F27" s="42"/>
    </row>
    <row r="28" spans="1:6">
      <c r="A28" s="45" t="s">
        <v>210</v>
      </c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85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51"/>
      <c r="C34" s="52"/>
      <c r="D34" s="51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-54524</v>
      </c>
      <c r="C37" s="52"/>
      <c r="D37" s="64">
        <v>-2329339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-960402</v>
      </c>
      <c r="C40" s="52"/>
      <c r="D40" s="64"/>
      <c r="E40" s="51"/>
      <c r="F40" s="85"/>
    </row>
    <row r="41" spans="1:6" ht="14.4">
      <c r="A41" s="80" t="s">
        <v>256</v>
      </c>
      <c r="B41" s="64"/>
      <c r="C41" s="64"/>
      <c r="D41" s="64"/>
      <c r="E41" s="51"/>
      <c r="F41" s="42"/>
    </row>
    <row r="42" spans="1:6">
      <c r="A42" s="45" t="s">
        <v>224</v>
      </c>
      <c r="B42" s="54">
        <f>SUM(B10:B41)</f>
        <v>13276818</v>
      </c>
      <c r="C42" s="54"/>
      <c r="D42" s="54">
        <f>SUM(D10:D41)</f>
        <v>54955236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-2137500</v>
      </c>
      <c r="C44" s="52"/>
      <c r="D44" s="64">
        <v>-8302691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11139318</v>
      </c>
      <c r="C47" s="67"/>
      <c r="D47" s="67">
        <f>SUM(D42:D46)</f>
        <v>46652545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11139318</v>
      </c>
      <c r="C57" s="77"/>
      <c r="D57" s="76">
        <f>D47+D55</f>
        <v>46652545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2023-07-24T13:53:51Z</dcterms:modified>
</cp:coreProperties>
</file>