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BILANCE DHE AUDITIME\BILANCET 2022\BILANC B93 II 2022\QKB 2022\"/>
    </mc:Choice>
  </mc:AlternateContent>
  <bookViews>
    <workbookView xWindow="0" yWindow="0" windowWidth="28800" windowHeight="12435"/>
  </bookViews>
  <sheets>
    <sheet name="Pasqyra e Performances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7" i="1"/>
  <c r="B55" i="1"/>
  <c r="D47" i="1"/>
  <c r="D42" i="1"/>
  <c r="B47" i="1"/>
  <c r="B42" i="1"/>
  <c r="A3" i="1" l="1"/>
  <c r="A2" i="1"/>
  <c r="A1" i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<sst xmlns="http://schemas.openxmlformats.org/spreadsheetml/2006/main" count="63" uniqueCount="59">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</sst>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Format-Tatime-SKK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2022</v>
          </cell>
        </row>
        <row r="2">
          <cell r="A2" t="str">
            <v>"B93  II"</v>
          </cell>
        </row>
        <row r="3">
          <cell r="A3" t="str">
            <v>L52209050O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58" sqref="F5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'[1]1-Pasqyra e Pozicioni Financiar'!A1</f>
        <v>Pasqyrat financiare te vitit 2022</v>
      </c>
    </row>
    <row r="2" spans="1:6" x14ac:dyDescent="0.25">
      <c r="A2" s="1" t="str">
        <f>'[1]1-Pasqyra e Pozicioni Financiar'!A2</f>
        <v>"B93  II"</v>
      </c>
    </row>
    <row r="3" spans="1:6" x14ac:dyDescent="0.25">
      <c r="A3" s="1" t="str">
        <f>'[1]1-Pasqyra e Pozicioni Financiar'!A3</f>
        <v>L52209050O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6"/>
      <c r="F6" s="3"/>
    </row>
    <row r="7" spans="1:6" x14ac:dyDescent="0.25">
      <c r="A7" s="5"/>
      <c r="B7" s="6" t="s">
        <v>3</v>
      </c>
      <c r="C7" s="6"/>
      <c r="D7" s="6" t="s">
        <v>4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5</v>
      </c>
      <c r="B9" s="9"/>
      <c r="C9" s="10"/>
      <c r="D9" s="9"/>
      <c r="E9" s="9"/>
      <c r="F9" s="11" t="s">
        <v>6</v>
      </c>
    </row>
    <row r="10" spans="1:6" x14ac:dyDescent="0.25">
      <c r="A10" s="12" t="s">
        <v>7</v>
      </c>
      <c r="B10" s="13">
        <v>441380665</v>
      </c>
      <c r="C10" s="10"/>
      <c r="D10" s="13">
        <v>339367048</v>
      </c>
      <c r="E10" s="9"/>
      <c r="F10" s="14" t="s">
        <v>8</v>
      </c>
    </row>
    <row r="11" spans="1:6" x14ac:dyDescent="0.25">
      <c r="A11" s="12" t="s">
        <v>9</v>
      </c>
      <c r="B11" s="13">
        <v>0</v>
      </c>
      <c r="C11" s="10"/>
      <c r="D11" s="13">
        <v>0</v>
      </c>
      <c r="E11" s="9"/>
      <c r="F11" s="14" t="s">
        <v>10</v>
      </c>
    </row>
    <row r="12" spans="1:6" x14ac:dyDescent="0.25">
      <c r="A12" s="12" t="s">
        <v>11</v>
      </c>
      <c r="B12" s="13">
        <v>0</v>
      </c>
      <c r="C12" s="10"/>
      <c r="D12" s="13">
        <v>0</v>
      </c>
      <c r="E12" s="9"/>
      <c r="F12" s="14" t="s">
        <v>10</v>
      </c>
    </row>
    <row r="13" spans="1:6" x14ac:dyDescent="0.25">
      <c r="A13" s="12" t="s">
        <v>12</v>
      </c>
      <c r="B13" s="13">
        <v>0</v>
      </c>
      <c r="C13" s="10"/>
      <c r="D13" s="13">
        <v>0</v>
      </c>
      <c r="E13" s="9"/>
      <c r="F13" s="14" t="s">
        <v>10</v>
      </c>
    </row>
    <row r="14" spans="1:6" x14ac:dyDescent="0.25">
      <c r="A14" s="12" t="s">
        <v>13</v>
      </c>
      <c r="B14" s="13">
        <v>950000</v>
      </c>
      <c r="C14" s="10"/>
      <c r="D14" s="13">
        <v>0</v>
      </c>
      <c r="E14" s="9"/>
      <c r="F14" s="14" t="s">
        <v>14</v>
      </c>
    </row>
    <row r="15" spans="1:6" x14ac:dyDescent="0.25">
      <c r="A15" s="8" t="s">
        <v>15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16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17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18</v>
      </c>
      <c r="B18" s="9"/>
      <c r="C18" s="10"/>
      <c r="D18" s="9"/>
      <c r="E18" s="9"/>
      <c r="F18" s="3"/>
    </row>
    <row r="19" spans="1:6" x14ac:dyDescent="0.25">
      <c r="A19" s="12" t="s">
        <v>18</v>
      </c>
      <c r="B19" s="13">
        <v>-383853364</v>
      </c>
      <c r="C19" s="10"/>
      <c r="D19" s="13">
        <v>-303308826</v>
      </c>
      <c r="E19" s="9"/>
      <c r="F19" s="3"/>
    </row>
    <row r="20" spans="1:6" x14ac:dyDescent="0.25">
      <c r="A20" s="12" t="s">
        <v>19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20</v>
      </c>
      <c r="B21" s="9"/>
      <c r="C21" s="10"/>
      <c r="D21" s="9"/>
      <c r="E21" s="9"/>
      <c r="F21" s="3"/>
    </row>
    <row r="22" spans="1:6" x14ac:dyDescent="0.25">
      <c r="A22" s="12" t="s">
        <v>21</v>
      </c>
      <c r="B22" s="13">
        <v>-15900629</v>
      </c>
      <c r="C22" s="10"/>
      <c r="D22" s="13">
        <v>-15903323</v>
      </c>
      <c r="E22" s="9"/>
      <c r="F22" s="3"/>
    </row>
    <row r="23" spans="1:6" x14ac:dyDescent="0.25">
      <c r="A23" s="12" t="s">
        <v>22</v>
      </c>
      <c r="B23" s="13">
        <v>-2661445</v>
      </c>
      <c r="C23" s="10"/>
      <c r="D23" s="13">
        <v>-2655858</v>
      </c>
      <c r="E23" s="9"/>
      <c r="F23" s="3"/>
    </row>
    <row r="24" spans="1:6" x14ac:dyDescent="0.25">
      <c r="A24" s="12" t="s">
        <v>23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24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25</v>
      </c>
      <c r="B26" s="13">
        <v>-4639594</v>
      </c>
      <c r="C26" s="10"/>
      <c r="D26" s="13">
        <v>-1954958</v>
      </c>
      <c r="E26" s="9"/>
      <c r="F26" s="3"/>
    </row>
    <row r="27" spans="1:6" x14ac:dyDescent="0.25">
      <c r="A27" s="8" t="s">
        <v>26</v>
      </c>
      <c r="B27" s="13">
        <v>-17898930</v>
      </c>
      <c r="C27" s="10"/>
      <c r="D27" s="13">
        <v>-3604225</v>
      </c>
      <c r="E27" s="9"/>
      <c r="F27" s="3"/>
    </row>
    <row r="28" spans="1:6" x14ac:dyDescent="0.25">
      <c r="A28" s="8" t="s">
        <v>27</v>
      </c>
      <c r="B28" s="9"/>
      <c r="C28" s="10"/>
      <c r="D28" s="9"/>
      <c r="E28" s="9"/>
      <c r="F28" s="3"/>
    </row>
    <row r="29" spans="1:6" ht="15" customHeight="1" x14ac:dyDescent="0.25">
      <c r="A29" s="12" t="s">
        <v>28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29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30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31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32</v>
      </c>
      <c r="B33" s="13">
        <v>-178291</v>
      </c>
      <c r="C33" s="10"/>
      <c r="D33" s="13">
        <v>10</v>
      </c>
      <c r="E33" s="9"/>
      <c r="F33" s="3"/>
    </row>
    <row r="34" spans="1:6" ht="15" customHeight="1" x14ac:dyDescent="0.25">
      <c r="A34" s="12" t="s">
        <v>33</v>
      </c>
      <c r="B34" s="13">
        <v>0</v>
      </c>
      <c r="C34" s="10"/>
      <c r="D34" s="13">
        <v>37956</v>
      </c>
      <c r="E34" s="9"/>
      <c r="F34" s="3"/>
    </row>
    <row r="35" spans="1:6" x14ac:dyDescent="0.25">
      <c r="A35" s="8" t="s">
        <v>34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35</v>
      </c>
      <c r="B36" s="9"/>
      <c r="C36" s="10"/>
      <c r="D36" s="9"/>
      <c r="E36" s="9"/>
      <c r="F36" s="3"/>
    </row>
    <row r="37" spans="1:6" x14ac:dyDescent="0.25">
      <c r="A37" s="12" t="s">
        <v>36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37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38</v>
      </c>
      <c r="B39" s="13">
        <v>-600906</v>
      </c>
      <c r="C39" s="10"/>
      <c r="D39" s="13">
        <v>0</v>
      </c>
      <c r="E39" s="9"/>
      <c r="F39" s="3"/>
    </row>
    <row r="40" spans="1:6" x14ac:dyDescent="0.25">
      <c r="A40" s="8" t="s">
        <v>39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40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41</v>
      </c>
      <c r="B42" s="16">
        <f>SUM(B10:B41)</f>
        <v>16597506</v>
      </c>
      <c r="C42" s="17"/>
      <c r="D42" s="16">
        <f>SUM(D10:D41)</f>
        <v>11977824</v>
      </c>
      <c r="E42" s="17"/>
      <c r="F42" s="3"/>
    </row>
    <row r="43" spans="1:6" x14ac:dyDescent="0.25">
      <c r="A43" s="8" t="s">
        <v>42</v>
      </c>
      <c r="B43" s="17"/>
      <c r="C43" s="17"/>
      <c r="D43" s="17"/>
      <c r="E43" s="17"/>
      <c r="F43" s="3"/>
    </row>
    <row r="44" spans="1:6" x14ac:dyDescent="0.25">
      <c r="A44" s="12" t="s">
        <v>43</v>
      </c>
      <c r="B44" s="13">
        <v>-2515307</v>
      </c>
      <c r="C44" s="10"/>
      <c r="D44" s="13">
        <v>-1885802</v>
      </c>
      <c r="E44" s="9"/>
      <c r="F44" s="3"/>
    </row>
    <row r="45" spans="1:6" x14ac:dyDescent="0.25">
      <c r="A45" s="12" t="s">
        <v>44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45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46</v>
      </c>
      <c r="B47" s="16">
        <f>SUM(B42:B46)</f>
        <v>14082199</v>
      </c>
      <c r="C47" s="17"/>
      <c r="D47" s="16">
        <f>SUM(D42:D46)</f>
        <v>10092022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47</v>
      </c>
      <c r="B49" s="21"/>
      <c r="C49" s="21"/>
      <c r="D49" s="21"/>
      <c r="E49" s="10"/>
      <c r="F49" s="3"/>
    </row>
    <row r="50" spans="1:6" x14ac:dyDescent="0.25">
      <c r="A50" s="12" t="s">
        <v>48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49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50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51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52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53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54</v>
      </c>
      <c r="B57" s="30">
        <f>B47+B55</f>
        <v>14082199</v>
      </c>
      <c r="C57" s="31"/>
      <c r="D57" s="30">
        <f>D47+D56</f>
        <v>10092022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55</v>
      </c>
      <c r="B59" s="29"/>
      <c r="C59" s="29"/>
      <c r="D59" s="29"/>
      <c r="E59" s="33"/>
      <c r="F59" s="33"/>
    </row>
    <row r="60" spans="1:6" x14ac:dyDescent="0.25">
      <c r="A60" s="28" t="s">
        <v>56</v>
      </c>
      <c r="B60" s="13"/>
      <c r="C60" s="9"/>
      <c r="D60" s="13"/>
      <c r="E60" s="33"/>
      <c r="F60" s="33"/>
    </row>
    <row r="61" spans="1:6" x14ac:dyDescent="0.25">
      <c r="A61" s="28" t="s">
        <v>57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58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2023-07-10T13:10:44Z</dcterms:created>
  <dcterms:modified xsi:type="dcterms:W3CDTF">2023-07-17T07:57:45Z</dcterms:modified>
</cp:coreProperties>
</file>