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E 2022\QKB 2022\Konstruksion 93\"/>
    </mc:Choice>
  </mc:AlternateContent>
  <bookViews>
    <workbookView xWindow="0" yWindow="0" windowWidth="20490" windowHeight="8750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l="1"/>
  <c r="D57" i="18" s="1"/>
  <c r="B47" i="18" l="1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<sst xmlns="http://schemas.openxmlformats.org/spreadsheetml/2006/main" count="60" uniqueCount="58">
  <si>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</si>
  <si>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</si>
  <si>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</si>
  <si>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</si>
  <si>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</si>
  <si>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</si>
  <si>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</si>
  <si>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</si>
  <si>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</si>
  <si>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</si>
  <si>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</si>
  <si>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</si>
  <si>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</si>
  <si>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</si>
  <si>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</si>
  <si>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</si>
  <si>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</si>
  <si>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</si>
  <si>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</si>
  <si>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</si>
  <si>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</si>
  <si>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</si>
  <si>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</si>
  <si>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</si>
  <si>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</si>
  <si>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</si>
  <si>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</si>
  <si>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</si>
  <si>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</si>
  <si>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</si>
  <si>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</si>
  <si>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</si>
  <si>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</si>
  <si>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</si>
  <si>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</si>
  <si>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</si>
  <si>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</si>
  <si>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</si>
  <si>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</si>
  <si>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</si>
  <si>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</si>
  <si>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</si>
  <si>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</si>
  <si>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</si>
  <si>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</si>
  <si>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</si>
  <si>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</si>
  <si>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</si>
  <si>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</si>
  <si>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3</t>
  </si>
  <si>
    <t>Pasqyrat financiare te vitit 2022</t>
  </si>
  <si>
    <t>Lek</t>
  </si>
  <si>
    <t>Interesa te arketueshem dhe te ardhura te tjera te ngjashme</t>
  </si>
  <si>
    <t>KONSTRUKSION 93</t>
  </si>
  <si>
    <t>NIPT J64103148B</t>
  </si>
  <si>
    <t>Te ardhurat nga aktiviteti dytesor 1 (qira)</t>
  </si>
  <si>
    <t>Te ardhurat nga aktiviteti dytesor 2 (kontrata)</t>
  </si>
  <si>
    <t>Te ardhura nga diference cmimi shitje sipas  vkm me cmimin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</si>
</sst>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4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6" fillId="0" borderId="0" xfId="6594" applyFont="1"/>
    <xf numFmtId="0" fontId="175" fillId="0" borderId="26" xfId="0" applyFont="1" applyBorder="1"/>
    <xf numFmtId="0" fontId="175" fillId="0" borderId="27" xfId="0" applyFont="1" applyBorder="1"/>
    <xf numFmtId="37" fontId="166" fillId="59" borderId="26" xfId="215" applyNumberFormat="1" applyFont="1" applyFill="1" applyBorder="1" applyAlignment="1" applyProtection="1">
      <alignment horizontal="right" wrapText="1"/>
    </xf>
    <xf numFmtId="37" fontId="171" fillId="0" borderId="26" xfId="0" applyNumberFormat="1" applyFont="1" applyBorder="1" applyAlignment="1">
      <alignment horizontal="right"/>
    </xf>
    <xf numFmtId="37" fontId="166" fillId="0" borderId="26" xfId="215" applyNumberFormat="1" applyFont="1" applyFill="1" applyBorder="1" applyAlignment="1" applyProtection="1">
      <alignment horizontal="right" wrapText="1"/>
    </xf>
    <xf numFmtId="37" fontId="167" fillId="0" borderId="0" xfId="3506" applyNumberFormat="1" applyFont="1" applyAlignment="1">
      <alignment horizontal="center" vertical="center"/>
    </xf>
    <xf numFmtId="37" fontId="166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67"/>
  <sheetViews>
    <sheetView showGridLines="0" tabSelected="1" topLeftCell="A41" workbookViewId="0">
      <selection activeCell="D57" sqref="D57"/>
    </sheetView>
  </sheetViews>
  <sheetFormatPr defaultColWidth="9.1796875" defaultRowHeight="14"/>
  <cols>
    <col min="1" max="1" width="65.6328125" style="7" customWidth="1"/>
    <col min="2" max="2" width="15.7265625" style="6" customWidth="1"/>
    <col min="3" max="3" width="2.7265625" style="6" customWidth="1"/>
    <col min="4" max="4" width="15.7265625" style="6" customWidth="1"/>
    <col min="5" max="5" width="2.54296875" style="6" customWidth="1"/>
    <col min="6" max="16384" width="9.1796875" style="7"/>
  </cols>
  <sheetData>
    <row r="1" spans="1:5">
      <c r="A1" s="47" t="s">
        <v>50</v>
      </c>
      <c r="B1" s="6">
        <v>2022</v>
      </c>
      <c r="D1" s="6">
        <v>2021</v>
      </c>
    </row>
    <row r="2" spans="1:5">
      <c r="A2" s="46" t="s">
        <v>53</v>
      </c>
    </row>
    <row r="3" spans="1:5">
      <c r="A3" s="46" t="s">
        <v>54</v>
      </c>
    </row>
    <row r="4" spans="1:5">
      <c r="A4" s="14" t="s">
        <v>51</v>
      </c>
    </row>
    <row r="5" spans="1:5">
      <c r="A5" s="48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48</v>
      </c>
      <c r="B10" s="49">
        <v>183860568</v>
      </c>
      <c r="C10" s="16"/>
      <c r="D10" s="49">
        <v>183245076</v>
      </c>
      <c r="E10" s="15"/>
    </row>
    <row r="11" spans="1:5">
      <c r="A11" s="27" t="s">
        <v>55</v>
      </c>
      <c r="B11" s="49">
        <v>2519448</v>
      </c>
      <c r="C11" s="16"/>
      <c r="D11" s="49">
        <v>2519444</v>
      </c>
      <c r="E11" s="15"/>
    </row>
    <row r="12" spans="1:5">
      <c r="A12" s="27" t="s">
        <v>56</v>
      </c>
      <c r="B12" s="49">
        <v>115740850</v>
      </c>
      <c r="C12" s="16"/>
      <c r="D12" s="49">
        <v>124918328</v>
      </c>
      <c r="E12" s="15"/>
    </row>
    <row r="13" spans="1:5">
      <c r="A13" s="27" t="s">
        <v>49</v>
      </c>
      <c r="B13" s="49"/>
      <c r="C13" s="16"/>
      <c r="D13" s="49"/>
      <c r="E13" s="15"/>
    </row>
    <row r="14" spans="1:5">
      <c r="A14" s="27" t="s">
        <v>57</v>
      </c>
      <c r="B14" s="49">
        <v>3199254</v>
      </c>
      <c r="C14" s="16"/>
      <c r="D14" s="49"/>
      <c r="E14" s="15"/>
    </row>
    <row r="15" spans="1:5" ht="28">
      <c r="A15" s="10" t="s">
        <v>7</v>
      </c>
      <c r="B15" s="49"/>
      <c r="C15" s="50"/>
      <c r="D15" s="49"/>
      <c r="E15" s="15"/>
    </row>
    <row r="16" spans="1:5" ht="28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/>
      <c r="C17" s="16"/>
      <c r="D17" s="28"/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49">
        <v>-134454187</v>
      </c>
      <c r="C19" s="50"/>
      <c r="D19" s="49">
        <v>-135804148</v>
      </c>
      <c r="E19" s="15"/>
    </row>
    <row r="20" spans="1:5">
      <c r="A20" s="27" t="s">
        <v>34</v>
      </c>
      <c r="B20" s="28"/>
      <c r="C20" s="16"/>
      <c r="D20" s="28"/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35</v>
      </c>
      <c r="B22" s="49">
        <v>-24819011</v>
      </c>
      <c r="C22" s="50"/>
      <c r="D22" s="49">
        <v>-22922404</v>
      </c>
      <c r="E22" s="15"/>
    </row>
    <row r="23" spans="1:5">
      <c r="A23" s="27" t="s">
        <v>36</v>
      </c>
      <c r="B23" s="49">
        <v>-4428898</v>
      </c>
      <c r="C23" s="50"/>
      <c r="D23" s="49">
        <v>-4130873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26</v>
      </c>
      <c r="B26" s="49">
        <v>-592520</v>
      </c>
      <c r="C26" s="50"/>
      <c r="D26" s="49">
        <v>-735130</v>
      </c>
      <c r="E26" s="15"/>
    </row>
    <row r="27" spans="1:5">
      <c r="A27" s="10" t="s">
        <v>12</v>
      </c>
      <c r="B27" s="49">
        <v>-120116673</v>
      </c>
      <c r="C27" s="50"/>
      <c r="D27" s="49">
        <v>-132254305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45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44</v>
      </c>
      <c r="B33" s="28"/>
      <c r="C33" s="16"/>
      <c r="D33" s="28"/>
      <c r="E33" s="15"/>
    </row>
    <row r="34" spans="1:5" ht="15" customHeight="1">
      <c r="A34" s="27" t="s">
        <v>52</v>
      </c>
      <c r="B34" s="49">
        <v>77015</v>
      </c>
      <c r="C34" s="16"/>
      <c r="D34" s="49">
        <v>82376</v>
      </c>
      <c r="E34" s="15"/>
    </row>
    <row r="35" spans="1:5" ht="28">
      <c r="A35" s="10" t="s">
        <v>13</v>
      </c>
      <c r="B35" s="28"/>
      <c r="C35" s="16"/>
      <c r="D35" s="28"/>
      <c r="E35" s="15"/>
    </row>
    <row r="36" spans="1:5">
      <c r="A36" s="10" t="s">
        <v>29</v>
      </c>
      <c r="B36" s="15"/>
      <c r="C36" s="30"/>
      <c r="D36" s="15"/>
      <c r="E36" s="15"/>
    </row>
    <row r="37" spans="1:5">
      <c r="A37" s="27" t="s">
        <v>41</v>
      </c>
      <c r="B37" s="49">
        <v>-3443998</v>
      </c>
      <c r="C37" s="50"/>
      <c r="D37" s="49">
        <v>-2354930</v>
      </c>
      <c r="E37" s="15"/>
    </row>
    <row r="38" spans="1:5" ht="28">
      <c r="A38" s="27" t="s">
        <v>43</v>
      </c>
      <c r="B38" s="49"/>
      <c r="C38" s="16"/>
      <c r="D38" s="49"/>
      <c r="E38" s="15"/>
    </row>
    <row r="39" spans="1:5">
      <c r="A39" s="27" t="s">
        <v>42</v>
      </c>
      <c r="B39" s="49"/>
      <c r="C39" s="16"/>
      <c r="D39" s="49"/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46</v>
      </c>
      <c r="B41" s="49">
        <v>-1123687</v>
      </c>
      <c r="C41" s="16"/>
      <c r="D41" s="49">
        <v>-182272</v>
      </c>
      <c r="E41" s="15"/>
    </row>
    <row r="42" spans="1:5">
      <c r="A42" s="10" t="s">
        <v>15</v>
      </c>
      <c r="B42" s="18">
        <f>SUM(B9:B41)</f>
        <v>16418161</v>
      </c>
      <c r="C42" s="19"/>
      <c r="D42" s="18">
        <f>SUM(D9:D41)</f>
        <v>12381162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49">
        <v>-2631277</v>
      </c>
      <c r="C44" s="51"/>
      <c r="D44" s="49">
        <v>-1884515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13786884</v>
      </c>
      <c r="C47" s="22"/>
      <c r="D47" s="31">
        <f>SUM(D42:D46)</f>
        <v>10496647</v>
      </c>
      <c r="E47" s="22"/>
    </row>
    <row r="48" spans="1:5" ht="14.5" thickBot="1">
      <c r="A48" s="32"/>
      <c r="B48" s="33"/>
      <c r="C48" s="33"/>
      <c r="D48" s="33"/>
      <c r="E48" s="23"/>
    </row>
    <row r="49" spans="1:5" ht="14.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4.5" thickBot="1">
      <c r="A57" s="34" t="s">
        <v>33</v>
      </c>
      <c r="B57" s="40">
        <f>B47+B55</f>
        <v>13786884</v>
      </c>
      <c r="C57" s="41"/>
      <c r="D57" s="40">
        <f>D47+D55</f>
        <v>10496647</v>
      </c>
      <c r="E57" s="24"/>
    </row>
    <row r="58" spans="1:5" ht="14.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52"/>
      <c r="C62" s="52"/>
      <c r="D62" s="52"/>
      <c r="E62" s="25"/>
    </row>
    <row r="63" spans="1:5">
      <c r="A63" s="3"/>
      <c r="B63" s="4"/>
      <c r="C63" s="4"/>
      <c r="D63" s="4"/>
      <c r="E63" s="25"/>
    </row>
    <row r="64" spans="1:5">
      <c r="A64" s="5" t="s">
        <v>47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  <row r="67" spans="1:5">
      <c r="B67" s="53"/>
      <c r="C67" s="53"/>
      <c r="D67" s="5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2023-07-15T09:38:44Z</dcterms:modified>
</cp:coreProperties>
</file>