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.shortcut-targets-by-id\1IqRvejxT2ykzz9fwuKAd9mp7_4xhEwbv\1.DEPARTAMENTI FINANCIAR\2.VITI 2022\2. LEONI 2022\9. LEONI BILANC 2022 (15Megab max kur dorezohet ne tat)\E-ALBANIA 2022\"/>
    </mc:Choice>
  </mc:AlternateContent>
  <xr:revisionPtr revIDLastSave="0" documentId="13_ncr:1_{202D5A14-7775-4957-936A-718AEE7BC1C7}" xr6:coauthVersionLast="45" xr6:coauthVersionMax="45" xr10:uidLastSave="{00000000-0000-0000-0000-000000000000}"/>
  <bookViews>
    <workbookView xWindow="14550" yWindow="0" windowWidth="13155" windowHeight="14625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7" i="18" l="1"/>
  <c r="B57" i="18" s="1"/>
  <c r="B42" i="18"/>
  <c r="D55" i="18" l="1"/>
  <c r="B55" i="18"/>
  <c r="D42" i="18"/>
  <c r="D47" i="18" s="1"/>
  <c r="D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<sst xmlns="http://schemas.openxmlformats.org/spreadsheetml/2006/main" count="414" uniqueCount="271">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</sst>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3" zoomScaleNormal="100" workbookViewId="0">
      <selection activeCell="B45" sqref="B45"/>
    </sheetView>
  </sheetViews>
  <sheetFormatPr defaultRowHeight="15"/>
  <cols>
    <col min="1" max="1" width="39.8554687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379191993</v>
      </c>
      <c r="C10" s="52"/>
      <c r="D10" s="64">
        <v>212684608</v>
      </c>
      <c r="E10" s="51"/>
      <c r="F10" s="82" t="s">
        <v>267</v>
      </c>
    </row>
    <row r="11" spans="1:6">
      <c r="A11" s="63" t="s">
        <v>264</v>
      </c>
      <c r="B11" s="64">
        <v>824075</v>
      </c>
      <c r="C11" s="52"/>
      <c r="D11" s="64">
        <v>1454924</v>
      </c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 ht="30">
      <c r="A19" s="63" t="s">
        <v>219</v>
      </c>
      <c r="B19" s="64">
        <v>-112706850</v>
      </c>
      <c r="C19" s="52"/>
      <c r="D19" s="64">
        <v>-104784291</v>
      </c>
      <c r="E19" s="51"/>
      <c r="F19" s="42"/>
    </row>
    <row r="20" spans="1:6">
      <c r="A20" s="63" t="s">
        <v>247</v>
      </c>
      <c r="B20" s="64">
        <v>-171544009</v>
      </c>
      <c r="C20" s="52"/>
      <c r="D20" s="64">
        <v>-26196111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-38764526</v>
      </c>
      <c r="C22" s="52"/>
      <c r="D22" s="64">
        <v>-36584012</v>
      </c>
      <c r="E22" s="51"/>
      <c r="F22" s="42"/>
    </row>
    <row r="23" spans="1:6" ht="30">
      <c r="A23" s="63" t="s">
        <v>249</v>
      </c>
      <c r="B23" s="64">
        <v>-6474337</v>
      </c>
      <c r="C23" s="52"/>
      <c r="D23" s="64">
        <v>-6109854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 ht="29.25">
      <c r="A25" s="45" t="s">
        <v>220</v>
      </c>
      <c r="B25" s="64">
        <v>-18662</v>
      </c>
      <c r="C25" s="52"/>
      <c r="D25" s="64">
        <v>-1239246</v>
      </c>
      <c r="E25" s="51"/>
      <c r="F25" s="42"/>
    </row>
    <row r="26" spans="1:6">
      <c r="A26" s="45" t="s">
        <v>235</v>
      </c>
      <c r="B26" s="64">
        <v>-4508843</v>
      </c>
      <c r="C26" s="52"/>
      <c r="D26" s="64">
        <v>-4926912</v>
      </c>
      <c r="E26" s="51"/>
      <c r="F26" s="42"/>
    </row>
    <row r="27" spans="1:6">
      <c r="A27" s="45" t="s">
        <v>221</v>
      </c>
      <c r="B27" s="64">
        <v>-26624780</v>
      </c>
      <c r="C27" s="52"/>
      <c r="D27" s="64">
        <v>-20221686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-391166</v>
      </c>
      <c r="C39" s="52"/>
      <c r="D39" s="64">
        <v>-703755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18982895</v>
      </c>
      <c r="C42" s="55"/>
      <c r="D42" s="54">
        <f>SUM(D9:D41)</f>
        <v>13373665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-2558794</v>
      </c>
      <c r="C44" s="52"/>
      <c r="D44" s="64">
        <v>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16424101</v>
      </c>
      <c r="C47" s="58"/>
      <c r="D47" s="67">
        <f>SUM(D42:D46)</f>
        <v>13373665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 ht="30">
      <c r="A50" s="63" t="s">
        <v>230</v>
      </c>
      <c r="B50" s="65"/>
      <c r="C50" s="53"/>
      <c r="D50" s="65"/>
      <c r="E50" s="51"/>
      <c r="F50" s="42"/>
    </row>
    <row r="51" spans="1:6" ht="30">
      <c r="A51" s="63" t="s">
        <v>231</v>
      </c>
      <c r="B51" s="65"/>
      <c r="C51" s="53"/>
      <c r="D51" s="65"/>
      <c r="E51" s="51"/>
      <c r="F51" s="42"/>
    </row>
    <row r="52" spans="1:6" ht="45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 ht="29.25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30" thickBot="1">
      <c r="A57" s="70" t="s">
        <v>246</v>
      </c>
      <c r="B57" s="76">
        <f>B47+B55</f>
        <v>16424101</v>
      </c>
      <c r="C57" s="77"/>
      <c r="D57" s="76">
        <f>D47+D55</f>
        <v>13373665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 ht="30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Adela</cp:lastModifiedBy>
  <cp:lastPrinted>2016-10-03T09:59:38Z</cp:lastPrinted>
  <dcterms:created xsi:type="dcterms:W3CDTF">2012-01-19T09:31:29Z</dcterms:created>
  <dcterms:modified xsi:type="dcterms:W3CDTF">2023-05-16T14:06:12Z</dcterms:modified>
</cp:coreProperties>
</file>