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25" windowHeight="1056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C23" i="1"/>
  <c r="C25" i="1" s="1"/>
  <c r="B23" i="1"/>
  <c r="B25" i="1" s="1"/>
  <c r="B12" i="1" l="1"/>
  <c r="B17" i="1" s="1"/>
  <c r="C12" i="1"/>
  <c r="C1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<sst xmlns="http://schemas.openxmlformats.org/spreadsheetml/2006/main" count="26" uniqueCount="25">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</sst>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6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indent="3"/>
    </xf>
    <xf numFmtId="0" fontId="1" fillId="0" borderId="0" xfId="0" applyFont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165" fontId="0" fillId="0" borderId="0" xfId="1" applyNumberFormat="1" applyFont="1"/>
    <xf numFmtId="165" fontId="0" fillId="0" borderId="0" xfId="1" applyNumberFormat="1" applyFont="1" applyBorder="1"/>
    <xf numFmtId="165" fontId="9" fillId="0" borderId="0" xfId="1" applyNumberFormat="1" applyFont="1" applyBorder="1" applyAlignment="1">
      <alignment vertical="center"/>
    </xf>
    <xf numFmtId="165" fontId="10" fillId="0" borderId="0" xfId="1" applyNumberFormat="1" applyFont="1" applyBorder="1"/>
    <xf numFmtId="165" fontId="11" fillId="0" borderId="0" xfId="1" applyNumberFormat="1" applyFont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165" fontId="9" fillId="3" borderId="3" xfId="1" applyNumberFormat="1" applyFont="1" applyFill="1" applyBorder="1" applyAlignment="1">
      <alignment vertical="center"/>
    </xf>
    <xf numFmtId="165" fontId="12" fillId="0" borderId="0" xfId="1" applyNumberFormat="1" applyFont="1" applyBorder="1" applyAlignment="1">
      <alignment vertical="center"/>
    </xf>
    <xf numFmtId="165" fontId="11" fillId="0" borderId="0" xfId="1" applyNumberFormat="1" applyFont="1" applyBorder="1" applyAlignment="1">
      <alignment horizontal="left" vertical="center"/>
    </xf>
    <xf numFmtId="165" fontId="9" fillId="2" borderId="2" xfId="1" applyNumberFormat="1" applyFont="1" applyFill="1" applyBorder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9" fillId="2" borderId="1" xfId="1" applyNumberFormat="1" applyFont="1" applyFill="1" applyBorder="1" applyAlignment="1">
      <alignment vertical="center"/>
    </xf>
    <xf numFmtId="165" fontId="14" fillId="0" borderId="0" xfId="1" applyNumberFormat="1" applyFont="1" applyBorder="1"/>
    <xf numFmtId="165" fontId="15" fillId="0" borderId="0" xfId="1" applyNumberFormat="1" applyFont="1" applyBorder="1"/>
    <xf numFmtId="165" fontId="13" fillId="2" borderId="0" xfId="1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J30"/>
  <sheetViews>
    <sheetView tabSelected="1" workbookViewId="0">
      <selection activeCell="H14" sqref="H14"/>
    </sheetView>
  </sheetViews>
  <sheetFormatPr defaultRowHeight="15" x14ac:dyDescent="0.25"/>
  <cols>
    <col min="1" max="1" width="51.85546875" customWidth="1"/>
    <col min="2" max="2" width="15" bestFit="1" customWidth="1"/>
    <col min="3" max="3" width="15.140625" bestFit="1" customWidth="1"/>
    <col min="6" max="6" width="9.140625" customWidth="1"/>
    <col min="7" max="7" width="8.5703125" customWidth="1"/>
    <col min="9" max="10" width="14.28515625" bestFit="1" customWidth="1"/>
  </cols>
  <sheetData>
    <row r="2" spans="1:10" ht="15" customHeight="1" x14ac:dyDescent="0.25">
      <c r="A2" s="13" t="s">
        <v>24</v>
      </c>
      <c r="B2" s="12" t="s">
        <v>23</v>
      </c>
      <c r="C2" s="12" t="s">
        <v>23</v>
      </c>
    </row>
    <row r="3" spans="1:10" ht="15" customHeight="1" x14ac:dyDescent="0.25">
      <c r="A3" s="14"/>
      <c r="B3" s="12" t="s">
        <v>22</v>
      </c>
      <c r="C3" s="12" t="s">
        <v>21</v>
      </c>
    </row>
    <row r="4" spans="1:10" x14ac:dyDescent="0.25">
      <c r="A4" s="11" t="s">
        <v>20</v>
      </c>
      <c r="B4" s="1"/>
      <c r="C4" s="1"/>
    </row>
    <row r="5" spans="1:10" x14ac:dyDescent="0.25">
      <c r="B5" s="10"/>
      <c r="C5" s="1"/>
    </row>
    <row r="6" spans="1:10" ht="15.75" x14ac:dyDescent="0.25">
      <c r="A6" s="6" t="s">
        <v>19</v>
      </c>
      <c r="B6" s="17">
        <v>38622212</v>
      </c>
      <c r="C6" s="27">
        <v>45119105</v>
      </c>
    </row>
    <row r="7" spans="1:10" ht="15.75" x14ac:dyDescent="0.25">
      <c r="A7" s="6" t="s">
        <v>18</v>
      </c>
      <c r="B7" s="18"/>
      <c r="C7" s="28"/>
    </row>
    <row r="8" spans="1:10" ht="15.75" x14ac:dyDescent="0.25">
      <c r="A8" s="6" t="s">
        <v>17</v>
      </c>
      <c r="B8" s="18"/>
      <c r="C8" s="28"/>
    </row>
    <row r="9" spans="1:10" ht="15.75" x14ac:dyDescent="0.25">
      <c r="A9" s="6" t="s">
        <v>16</v>
      </c>
      <c r="B9" s="18"/>
      <c r="C9" s="28"/>
    </row>
    <row r="10" spans="1:10" ht="15.75" x14ac:dyDescent="0.25">
      <c r="A10" s="6" t="s">
        <v>15</v>
      </c>
      <c r="B10" s="19">
        <v>-26523638</v>
      </c>
      <c r="C10" s="28">
        <v>-12977913</v>
      </c>
      <c r="I10" s="15"/>
      <c r="J10" s="15"/>
    </row>
    <row r="11" spans="1:10" ht="15.75" x14ac:dyDescent="0.25">
      <c r="A11" s="6" t="s">
        <v>14</v>
      </c>
      <c r="B11" s="19"/>
      <c r="C11" s="28"/>
      <c r="I11" s="15"/>
      <c r="J11" s="15"/>
    </row>
    <row r="12" spans="1:10" x14ac:dyDescent="0.25">
      <c r="A12" s="6" t="s">
        <v>13</v>
      </c>
      <c r="B12" s="20">
        <f>SUM(B13:B14)</f>
        <v>-5021832</v>
      </c>
      <c r="C12" s="29">
        <f>SUM(C13:C14)</f>
        <v>-4909001</v>
      </c>
      <c r="I12" s="15"/>
      <c r="J12" s="15"/>
    </row>
    <row r="13" spans="1:10" ht="15.75" x14ac:dyDescent="0.25">
      <c r="A13" s="9" t="s">
        <v>12</v>
      </c>
      <c r="B13" s="19">
        <v>-4310000</v>
      </c>
      <c r="C13" s="28">
        <v>-4206900</v>
      </c>
      <c r="I13" s="15"/>
      <c r="J13" s="15"/>
    </row>
    <row r="14" spans="1:10" ht="15.75" x14ac:dyDescent="0.25">
      <c r="A14" s="9" t="s">
        <v>11</v>
      </c>
      <c r="B14" s="19">
        <v>-711832</v>
      </c>
      <c r="C14" s="18">
        <v>-702101</v>
      </c>
    </row>
    <row r="15" spans="1:10" ht="15.75" x14ac:dyDescent="0.25">
      <c r="A15" s="6" t="s">
        <v>10</v>
      </c>
      <c r="B15" s="19">
        <v>-884935</v>
      </c>
      <c r="C15" s="18">
        <v>-4868850</v>
      </c>
    </row>
    <row r="16" spans="1:10" ht="15.75" x14ac:dyDescent="0.25">
      <c r="A16" s="6" t="s">
        <v>9</v>
      </c>
      <c r="B16" s="19">
        <v>-4721212</v>
      </c>
      <c r="C16" s="18">
        <v>-5173937</v>
      </c>
    </row>
    <row r="17" spans="1:9" ht="15.75" x14ac:dyDescent="0.25">
      <c r="A17" s="7" t="s">
        <v>8</v>
      </c>
      <c r="B17" s="21">
        <f>SUM(B6:B12,B15:B16)</f>
        <v>1470595</v>
      </c>
      <c r="C17" s="21">
        <f>SUM(C6:C12,C15:C16)</f>
        <v>17189404</v>
      </c>
      <c r="I17" s="15"/>
    </row>
    <row r="18" spans="1:9" x14ac:dyDescent="0.25">
      <c r="A18" s="4"/>
      <c r="B18" s="19"/>
      <c r="C18" s="19"/>
      <c r="I18" s="15"/>
    </row>
    <row r="19" spans="1:9" ht="15.75" x14ac:dyDescent="0.25">
      <c r="A19" s="8" t="s">
        <v>7</v>
      </c>
      <c r="B19" s="22"/>
      <c r="C19" s="18"/>
      <c r="I19" s="15"/>
    </row>
    <row r="20" spans="1:9" ht="15.75" x14ac:dyDescent="0.25">
      <c r="A20" s="5" t="s">
        <v>6</v>
      </c>
      <c r="B20" s="19"/>
      <c r="C20" s="18"/>
    </row>
    <row r="21" spans="1:9" ht="15.75" x14ac:dyDescent="0.25">
      <c r="A21" s="6" t="s">
        <v>5</v>
      </c>
      <c r="B21" s="19">
        <v>1567762</v>
      </c>
      <c r="C21" s="18">
        <v>3518</v>
      </c>
    </row>
    <row r="22" spans="1:9" ht="15.75" x14ac:dyDescent="0.25">
      <c r="A22" s="6" t="s">
        <v>4</v>
      </c>
      <c r="B22" s="19">
        <v>-524782</v>
      </c>
      <c r="C22" s="18">
        <v>-1299260</v>
      </c>
    </row>
    <row r="23" spans="1:9" ht="15.75" x14ac:dyDescent="0.25">
      <c r="A23" s="4" t="s">
        <v>3</v>
      </c>
      <c r="B23" s="21">
        <f>SUM(B20:B22)</f>
        <v>1042980</v>
      </c>
      <c r="C23" s="21">
        <f>SUM(C20:C22)</f>
        <v>-1295742</v>
      </c>
    </row>
    <row r="24" spans="1:9" ht="15.75" x14ac:dyDescent="0.25">
      <c r="A24" s="2"/>
      <c r="B24" s="23"/>
      <c r="C24" s="18"/>
    </row>
    <row r="25" spans="1:9" ht="16.5" thickBot="1" x14ac:dyDescent="0.3">
      <c r="A25" s="2" t="s">
        <v>2</v>
      </c>
      <c r="B25" s="24">
        <f>B17+B23</f>
        <v>2513575</v>
      </c>
      <c r="C25" s="24">
        <f>C17+C23</f>
        <v>15893662</v>
      </c>
    </row>
    <row r="26" spans="1:9" ht="15.75" x14ac:dyDescent="0.25">
      <c r="A26" s="3" t="s">
        <v>1</v>
      </c>
      <c r="B26" s="25">
        <v>-780623</v>
      </c>
      <c r="C26" s="18">
        <v>-2427544</v>
      </c>
    </row>
    <row r="27" spans="1:9" ht="16.5" thickBot="1" x14ac:dyDescent="0.3">
      <c r="A27" s="2" t="s">
        <v>0</v>
      </c>
      <c r="B27" s="26">
        <f>B25+B26</f>
        <v>1732952</v>
      </c>
      <c r="C27" s="26">
        <f>C25+C26</f>
        <v>13466118</v>
      </c>
    </row>
    <row r="28" spans="1:9" ht="15.75" thickTop="1" x14ac:dyDescent="0.25">
      <c r="A28" s="1"/>
      <c r="B28" s="16"/>
      <c r="C28" s="16"/>
    </row>
    <row r="29" spans="1:9" x14ac:dyDescent="0.25">
      <c r="A29" s="1"/>
      <c r="B29" s="16"/>
      <c r="C29" s="16"/>
    </row>
    <row r="30" spans="1:9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cp:lastPrinted>2023-05-12T13:20:51Z</cp:lastPrinted>
  <dcterms:created xsi:type="dcterms:W3CDTF">2018-06-20T15:30:23Z</dcterms:created>
  <dcterms:modified xsi:type="dcterms:W3CDTF">2023-05-12T13:21:03Z</dcterms:modified>
</cp:coreProperties>
</file>