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B347E0F-0696-44FD-B77A-3978229666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B17" i="1"/>
  <c r="B25" i="1" s="1"/>
  <c r="B23" i="1"/>
  <c r="M6" i="1"/>
  <c r="N6" i="1"/>
  <c r="B12" i="1"/>
  <c r="C12" i="1"/>
  <c r="C17" i="1"/>
  <c r="C25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<sst xmlns="http://schemas.openxmlformats.org/spreadsheetml/2006/main" count="28" uniqueCount="27">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</sst>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topLeftCell="A3" workbookViewId="0">
      <selection activeCell="F21" sqref="F21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9" t="s">
        <v>25</v>
      </c>
    </row>
    <row r="2" spans="1:14" ht="15" customHeight="1" x14ac:dyDescent="0.3">
      <c r="A2" s="20" t="s">
        <v>24</v>
      </c>
      <c r="B2" s="18" t="s">
        <v>23</v>
      </c>
      <c r="C2" s="18" t="s">
        <v>23</v>
      </c>
    </row>
    <row r="3" spans="1:14" ht="15" customHeight="1" x14ac:dyDescent="0.3">
      <c r="A3" s="21"/>
      <c r="B3" s="18" t="s">
        <v>22</v>
      </c>
      <c r="C3" s="18" t="s">
        <v>21</v>
      </c>
    </row>
    <row r="4" spans="1:14" x14ac:dyDescent="0.3">
      <c r="A4" s="17" t="s">
        <v>20</v>
      </c>
    </row>
    <row r="5" spans="1:14" x14ac:dyDescent="0.3">
      <c r="B5" s="16"/>
    </row>
    <row r="6" spans="1:14" x14ac:dyDescent="0.3">
      <c r="A6" s="9" t="s">
        <v>19</v>
      </c>
      <c r="B6" s="3">
        <v>260453839</v>
      </c>
      <c r="C6">
        <v>253766245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9" t="s">
        <v>18</v>
      </c>
      <c r="B7">
        <v>-52486</v>
      </c>
      <c r="C7">
        <v>209171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9" t="s">
        <v>15</v>
      </c>
      <c r="B10" s="8">
        <v>-121725588</v>
      </c>
      <c r="C10">
        <v>-115892723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9" t="s">
        <v>14</v>
      </c>
      <c r="B11" s="8">
        <v>-15782448</v>
      </c>
      <c r="C11">
        <v>-16487998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9" t="s">
        <v>13</v>
      </c>
      <c r="B12" s="15">
        <f>SUM(B13:B14)</f>
        <v>-44337979</v>
      </c>
      <c r="C12" s="15">
        <f>SUM(C13:C14)</f>
        <v>-44343573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4" t="s">
        <v>12</v>
      </c>
      <c r="B13" s="8">
        <v>-39834617</v>
      </c>
      <c r="C13">
        <v>-40063907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4" t="s">
        <v>11</v>
      </c>
      <c r="B14" s="8">
        <v>-4503362</v>
      </c>
      <c r="C14">
        <v>-4279666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9" t="s">
        <v>10</v>
      </c>
      <c r="B15" s="13">
        <v>-20194456</v>
      </c>
      <c r="C15">
        <v>-16413482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9" t="s">
        <v>9</v>
      </c>
      <c r="B16" s="13">
        <v>-13803970</v>
      </c>
      <c r="C16">
        <v>-2000234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0" t="s">
        <v>8</v>
      </c>
      <c r="B17" s="6">
        <f>SUM(B6:B12,B15:B16)</f>
        <v>44556912</v>
      </c>
      <c r="C17" s="6">
        <f>SUM(C6:C12,C15:C16)</f>
        <v>58837406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3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8" t="s">
        <v>6</v>
      </c>
      <c r="B20" s="1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9" t="s">
        <v>5</v>
      </c>
      <c r="B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9" t="s">
        <v>4</v>
      </c>
      <c r="B22" s="8">
        <v>-149935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7" t="s">
        <v>3</v>
      </c>
      <c r="B23" s="6">
        <f>SUM(B22)</f>
        <v>-149935</v>
      </c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2" t="s">
        <v>2</v>
      </c>
      <c r="B25" s="5">
        <f>+B17+B23</f>
        <v>44406977</v>
      </c>
      <c r="C25" s="5">
        <f>+C17+C23</f>
        <v>58837406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4" t="s">
        <v>1</v>
      </c>
      <c r="B26" s="3">
        <v>-9129662</v>
      </c>
      <c r="C26">
        <v>-9502705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2" t="s">
        <v>0</v>
      </c>
      <c r="B27" s="1">
        <f>+B25+B26</f>
        <v>35277315</v>
      </c>
      <c r="C27" s="1">
        <f>+C25+C26</f>
        <v>49334701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2023-07-18T16:17:05Z</dcterms:modified>
</cp:coreProperties>
</file>