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7\Desktop\SUBJEKTET 2022\Pasqyrat financiare 2021\3. Bilanc 2021 Hec\QKB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2" i="1"/>
  <c r="B12" i="1"/>
  <c r="C23" i="1" l="1"/>
  <c r="B23" i="1"/>
  <c r="C27" i="1"/>
  <c r="C29" i="1" s="1"/>
  <c r="C16" i="1"/>
  <c r="C11" i="1"/>
  <c r="B27" i="1" l="1"/>
  <c r="B29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<sst xmlns="http://schemas.openxmlformats.org/spreadsheetml/2006/main" count="27" uniqueCount="26">
  <si>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</si>
  <si>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</si>
  <si>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</si>
  <si>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</si>
  <si>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</si>
  <si>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</si>
  <si>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</si>
  <si>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</si>
  <si>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</si>
  <si>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</si>
  <si>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</si>
  <si>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</si>
  <si>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</si>
  <si>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</si>
  <si>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</si>
  <si>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</si>
  <si>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</si>
  <si>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</si>
  <si>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</si>
  <si>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</si>
  <si>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</si>
  <si>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</si>
  <si>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Tatimi mbi te ardhurat personale Biznesi vogel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</si>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</sst>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0" fillId="0" borderId="0" xfId="0" applyNumberFormat="1"/>
    <xf numFmtId="164" fontId="0" fillId="0" borderId="0" xfId="1" applyNumberFormat="1" applyFont="1"/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164" fontId="0" fillId="0" borderId="0" xfId="0" applyNumberForma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9" fillId="0" borderId="0" xfId="1" applyNumberFormat="1" applyFont="1" applyBorder="1"/>
    <xf numFmtId="164" fontId="7" fillId="2" borderId="0" xfId="1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3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horizontal="left" vertical="center"/>
    </xf>
    <xf numFmtId="164" fontId="8" fillId="2" borderId="2" xfId="1" applyNumberFormat="1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abSelected="1" workbookViewId="0">
      <selection activeCell="B29" sqref="B29:C29"/>
    </sheetView>
  </sheetViews>
  <sheetFormatPr defaultRowHeight="15" x14ac:dyDescent="0.25"/>
  <cols>
    <col min="1" max="1" width="73.42578125" customWidth="1"/>
    <col min="2" max="2" width="20.140625" customWidth="1"/>
    <col min="3" max="3" width="18.140625" customWidth="1"/>
    <col min="5" max="5" width="9.85546875" bestFit="1" customWidth="1"/>
    <col min="6" max="6" width="13" customWidth="1"/>
    <col min="7" max="7" width="11.5703125" bestFit="1" customWidth="1"/>
  </cols>
  <sheetData>
    <row r="1" spans="1:7" x14ac:dyDescent="0.25">
      <c r="A1" s="1"/>
      <c r="B1" s="2">
        <v>2021</v>
      </c>
      <c r="C1" s="2">
        <v>2020</v>
      </c>
    </row>
    <row r="2" spans="1:7" ht="15" customHeight="1" x14ac:dyDescent="0.25">
      <c r="A2" s="27" t="s">
        <v>0</v>
      </c>
      <c r="B2" s="3" t="s">
        <v>1</v>
      </c>
      <c r="C2" s="3" t="s">
        <v>1</v>
      </c>
    </row>
    <row r="3" spans="1:7" ht="15" customHeight="1" x14ac:dyDescent="0.25">
      <c r="A3" s="28"/>
      <c r="B3" s="3" t="s">
        <v>2</v>
      </c>
      <c r="C3" s="3" t="s">
        <v>3</v>
      </c>
    </row>
    <row r="4" spans="1:7" x14ac:dyDescent="0.25">
      <c r="A4" s="4" t="s">
        <v>4</v>
      </c>
      <c r="B4" s="5"/>
      <c r="C4" s="5"/>
    </row>
    <row r="5" spans="1:7" x14ac:dyDescent="0.25">
      <c r="B5" s="6"/>
      <c r="C5" s="6"/>
    </row>
    <row r="6" spans="1:7" x14ac:dyDescent="0.25">
      <c r="A6" s="7" t="s">
        <v>5</v>
      </c>
      <c r="B6" s="18">
        <v>12979725</v>
      </c>
      <c r="C6" s="18">
        <v>58853715</v>
      </c>
    </row>
    <row r="7" spans="1:7" x14ac:dyDescent="0.25">
      <c r="A7" s="7" t="s">
        <v>6</v>
      </c>
      <c r="B7" s="19"/>
      <c r="C7" s="19"/>
    </row>
    <row r="8" spans="1:7" x14ac:dyDescent="0.25">
      <c r="A8" s="7" t="s">
        <v>7</v>
      </c>
      <c r="B8" s="19"/>
      <c r="C8" s="19"/>
    </row>
    <row r="9" spans="1:7" x14ac:dyDescent="0.25">
      <c r="A9" s="7" t="s">
        <v>8</v>
      </c>
      <c r="B9" s="19"/>
      <c r="C9" s="19"/>
    </row>
    <row r="10" spans="1:7" x14ac:dyDescent="0.25">
      <c r="A10" s="7" t="s">
        <v>9</v>
      </c>
      <c r="B10" s="18"/>
      <c r="C10" s="18"/>
      <c r="E10" s="8"/>
    </row>
    <row r="11" spans="1:7" x14ac:dyDescent="0.25">
      <c r="A11" s="7" t="s">
        <v>10</v>
      </c>
      <c r="B11" s="18">
        <v>-12647490</v>
      </c>
      <c r="C11" s="18">
        <f>-58853920</f>
        <v>-58853920</v>
      </c>
      <c r="F11" s="9"/>
    </row>
    <row r="12" spans="1:7" x14ac:dyDescent="0.25">
      <c r="A12" s="7" t="s">
        <v>11</v>
      </c>
      <c r="B12" s="20">
        <f>+B13+B14</f>
        <v>-490140</v>
      </c>
      <c r="C12" s="20">
        <f>+C13+C14</f>
        <v>-490140</v>
      </c>
    </row>
    <row r="13" spans="1:7" x14ac:dyDescent="0.25">
      <c r="A13" s="10" t="s">
        <v>12</v>
      </c>
      <c r="B13" s="18">
        <v>-420000</v>
      </c>
      <c r="C13" s="18">
        <v>-420000</v>
      </c>
    </row>
    <row r="14" spans="1:7" x14ac:dyDescent="0.25">
      <c r="A14" s="10" t="s">
        <v>13</v>
      </c>
      <c r="B14" s="18">
        <v>-70140</v>
      </c>
      <c r="C14" s="18">
        <v>-70140</v>
      </c>
    </row>
    <row r="15" spans="1:7" x14ac:dyDescent="0.25">
      <c r="A15" s="7" t="s">
        <v>14</v>
      </c>
      <c r="B15" s="18"/>
      <c r="C15" s="18">
        <v>0</v>
      </c>
      <c r="F15" s="9"/>
      <c r="G15" s="9"/>
    </row>
    <row r="16" spans="1:7" x14ac:dyDescent="0.25">
      <c r="A16" s="7" t="s">
        <v>15</v>
      </c>
      <c r="B16" s="18">
        <v>-389538</v>
      </c>
      <c r="C16" s="18">
        <f>-80148-38045</f>
        <v>-118193</v>
      </c>
      <c r="G16" s="9"/>
    </row>
    <row r="17" spans="1:7" x14ac:dyDescent="0.25">
      <c r="A17" s="11" t="s">
        <v>16</v>
      </c>
      <c r="B17" s="21">
        <f>+B6+B11+B12+B16</f>
        <v>-547443</v>
      </c>
      <c r="C17" s="21">
        <f>+C6+C11+C12+C16</f>
        <v>-608538</v>
      </c>
      <c r="F17" s="12"/>
    </row>
    <row r="18" spans="1:7" x14ac:dyDescent="0.25">
      <c r="A18" s="13"/>
      <c r="B18" s="18"/>
      <c r="C18" s="18"/>
    </row>
    <row r="19" spans="1:7" x14ac:dyDescent="0.25">
      <c r="A19" s="14" t="s">
        <v>17</v>
      </c>
      <c r="B19" s="22"/>
      <c r="C19" s="22"/>
    </row>
    <row r="20" spans="1:7" x14ac:dyDescent="0.25">
      <c r="A20" s="15" t="s">
        <v>18</v>
      </c>
      <c r="B20" s="18"/>
      <c r="C20" s="18">
        <v>1862</v>
      </c>
    </row>
    <row r="21" spans="1:7" x14ac:dyDescent="0.25">
      <c r="A21" s="7" t="s">
        <v>19</v>
      </c>
      <c r="B21" s="18">
        <v>170548</v>
      </c>
      <c r="C21" s="18"/>
    </row>
    <row r="22" spans="1:7" x14ac:dyDescent="0.25">
      <c r="A22" s="7" t="s">
        <v>20</v>
      </c>
      <c r="B22" s="18"/>
      <c r="C22" s="18">
        <v>-28545</v>
      </c>
    </row>
    <row r="23" spans="1:7" x14ac:dyDescent="0.25">
      <c r="A23" s="13" t="s">
        <v>21</v>
      </c>
      <c r="B23" s="21">
        <f>SUM(B20:B22)</f>
        <v>170548</v>
      </c>
      <c r="C23" s="21">
        <f>SUM(C20:C22)</f>
        <v>-26683</v>
      </c>
      <c r="E23" s="8"/>
      <c r="F23" s="8"/>
    </row>
    <row r="24" spans="1:7" x14ac:dyDescent="0.25">
      <c r="A24" s="13"/>
      <c r="B24" s="23"/>
      <c r="C24" s="23"/>
      <c r="E24" s="8"/>
      <c r="F24" s="8"/>
    </row>
    <row r="25" spans="1:7" x14ac:dyDescent="0.25">
      <c r="A25" s="13" t="s">
        <v>22</v>
      </c>
      <c r="B25" s="23"/>
      <c r="C25" s="23"/>
      <c r="E25" s="8"/>
      <c r="F25" s="8"/>
    </row>
    <row r="26" spans="1:7" x14ac:dyDescent="0.25">
      <c r="A26" s="16"/>
      <c r="B26" s="24"/>
      <c r="C26" s="24"/>
    </row>
    <row r="27" spans="1:7" ht="15.75" thickBot="1" x14ac:dyDescent="0.3">
      <c r="A27" s="16" t="s">
        <v>23</v>
      </c>
      <c r="B27" s="25">
        <f>+B17+B23+B25</f>
        <v>-376895</v>
      </c>
      <c r="C27" s="25">
        <f>+C17+C23+C25</f>
        <v>-635221</v>
      </c>
      <c r="E27" s="8"/>
      <c r="G27" s="8"/>
    </row>
    <row r="28" spans="1:7" x14ac:dyDescent="0.25">
      <c r="A28" s="17" t="s">
        <v>24</v>
      </c>
      <c r="B28" s="18"/>
      <c r="C28" s="18"/>
      <c r="F28" s="8"/>
    </row>
    <row r="29" spans="1:7" ht="15.75" thickBot="1" x14ac:dyDescent="0.3">
      <c r="A29" s="16" t="s">
        <v>25</v>
      </c>
      <c r="B29" s="26">
        <f>+B27</f>
        <v>-376895</v>
      </c>
      <c r="C29" s="26">
        <f>+C27</f>
        <v>-635221</v>
      </c>
    </row>
    <row r="30" spans="1:7" ht="15.75" thickTop="1" x14ac:dyDescent="0.25">
      <c r="A30" s="5"/>
      <c r="B30" s="19"/>
      <c r="C30" s="19"/>
    </row>
    <row r="31" spans="1:7" x14ac:dyDescent="0.25">
      <c r="A31" s="5"/>
      <c r="B31" s="5"/>
      <c r="C31" s="5"/>
    </row>
    <row r="32" spans="1:7" x14ac:dyDescent="0.25">
      <c r="A32" s="5"/>
      <c r="B32" s="5"/>
      <c r="C32" s="5"/>
    </row>
    <row r="34" spans="2:3" x14ac:dyDescent="0.25">
      <c r="B34" s="8"/>
      <c r="C34" s="8"/>
    </row>
  </sheetData>
  <mergeCells count="1">
    <mergeCell ref="A2:A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sh02_07</dc:creator>
  <cp:lastModifiedBy>sh02_07</cp:lastModifiedBy>
  <dcterms:created xsi:type="dcterms:W3CDTF">2022-07-26T10:04:54Z</dcterms:created>
  <dcterms:modified xsi:type="dcterms:W3CDTF">2022-08-03T17:12:21Z</dcterms:modified>
</cp:coreProperties>
</file>