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Te dorezuara ne sistem 2022\Hec Vlushe 2022\QKB\"/>
    </mc:Choice>
  </mc:AlternateContent>
  <xr:revisionPtr revIDLastSave="0" documentId="13_ncr:1_{4754C1B0-F6B1-49B4-AC87-F19C89CE1C6F}" xr6:coauthVersionLast="47" xr6:coauthVersionMax="47" xr10:uidLastSave="{00000000-0000-0000-0000-000000000000}"/>
  <bookViews>
    <workbookView xWindow="10608" yWindow="0" windowWidth="12264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<sst xmlns="http://schemas.openxmlformats.org/spreadsheetml/2006/main" count="408" uniqueCount="267">
  <si>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</si>
  <si>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</si>
  <si>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</si>
  <si>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</si>
  <si>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</si>
  <si>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</si>
  <si>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</si>
  <si>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</si>
  <si>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</si>
  <si>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</si>
  <si>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</si>
  <si>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</si>
  <si>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</si>
  <si>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</si>
  <si>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</si>
  <si>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</si>
  <si>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</si>
  <si>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</si>
  <si>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</si>
  <si>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</si>
  <si>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</si>
  <si>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</si>
  <si>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</si>
  <si>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</si>
  <si>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</si>
  <si>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</si>
  <si>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</si>
  <si>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</si>
  <si>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</si>
  <si>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</si>
  <si>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</si>
  <si>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</si>
  <si>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</si>
  <si>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</si>
  <si>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</si>
  <si>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</si>
  <si>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</si>
  <si>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</si>
  <si>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</si>
  <si>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</si>
  <si>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</si>
  <si>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</si>
  <si>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</si>
  <si>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</si>
  <si>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</si>
  <si>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</si>
  <si>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</si>
  <si>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</si>
  <si>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</si>
  <si>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</si>
  <si>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</si>
  <si>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</si>
  <si>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</si>
  <si>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</si>
  <si>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</si>
  <si>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</si>
  <si>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</si>
  <si>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</si>
  <si>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</si>
  <si>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</si>
  <si>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</si>
  <si>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</si>
  <si>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</si>
  <si>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</si>
  <si>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</si>
  <si>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</si>
  <si>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</si>
  <si>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</si>
  <si>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</si>
  <si>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</si>
  <si>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</si>
  <si>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</si>
  <si>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</si>
  <si>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</si>
  <si>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</si>
  <si>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</si>
  <si>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</si>
  <si>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</si>
  <si>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</si>
  <si>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</si>
  <si>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</si>
  <si>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</si>
  <si>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</si>
  <si>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</si>
  <si>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</si>
  <si>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</si>
  <si>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</si>
  <si>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</si>
  <si>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</si>
  <si>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</si>
  <si>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</si>
  <si>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</si>
  <si>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</si>
  <si>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</si>
  <si>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</si>
  <si>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</si>
  <si>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</si>
  <si>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</si>
  <si>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</si>
  <si>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</si>
  <si>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</si>
  <si>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</si>
  <si>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</si>
  <si>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</si>
  <si>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</si>
  <si>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</si>
  <si>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</si>
  <si>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</si>
  <si>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</si>
  <si>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</si>
  <si>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</si>
  <si>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</si>
  <si>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</si>
  <si>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</si>
  <si>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</si>
  <si>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</si>
  <si>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</si>
  <si>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</si>
  <si>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</si>
  <si>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</si>
  <si>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</si>
  <si>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</si>
  <si>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</si>
  <si>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</si>
  <si>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</si>
  <si>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</si>
  <si>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</si>
  <si>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</si>
  <si>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</si>
  <si>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</si>
  <si>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</si>
  <si>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</si>
  <si>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</si>
  <si>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</si>
  <si>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</si>
  <si>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</si>
  <si>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</si>
  <si>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</si>
  <si>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</si>
  <si>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</si>
  <si>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</si>
  <si>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</si>
  <si>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</si>
  <si>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</si>
  <si>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</si>
  <si>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</si>
  <si>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</si>
  <si>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</si>
  <si>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</si>
  <si>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</si>
  <si>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</si>
  <si>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</si>
  <si>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</si>
  <si>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</si>
  <si>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</si>
  <si>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</si>
  <si>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</si>
  <si>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</si>
  <si>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</si>
  <si>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</si>
  <si>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</si>
  <si>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</si>
  <si>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</si>
  <si>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</si>
  <si>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</si>
  <si>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</si>
  <si>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</si>
  <si>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</si>
  <si>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</si>
  <si>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</si>
  <si>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</si>
  <si>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</si>
  <si>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</si>
  <si>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</si>
  <si>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</si>
  <si>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</si>
  <si>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</si>
  <si>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</si>
  <si>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</si>
  <si>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</si>
  <si>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</si>
  <si>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</si>
  <si>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</si>
  <si>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</si>
  <si>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</si>
  <si>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</si>
  <si>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</si>
  <si>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</si>
  <si>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</si>
  <si>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</si>
  <si>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</si>
  <si>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</si>
  <si>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</si>
  <si>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</si>
  <si>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</si>
  <si>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</si>
  <si>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</si>
  <si>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</si>
  <si>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</si>
  <si>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</si>
  <si>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</si>
  <si>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</si>
  <si>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</si>
  <si>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</si>
  <si>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</si>
  <si>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</si>
  <si>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</si>
  <si>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</si>
  <si>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</si>
  <si>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</si>
  <si>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</si>
  <si>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</si>
  <si>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</si>
  <si>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</si>
  <si>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</si>
  <si>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</si>
  <si>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</si>
  <si>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</si>
  <si>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</si>
  <si>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</si>
  <si>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</si>
  <si>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</si>
  <si>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</si>
  <si>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</si>
  <si>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</si>
  <si>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</si>
  <si>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</si>
  <si>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</si>
  <si>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</si>
  <si>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</si>
  <si>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</si>
  <si>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</si>
  <si>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</si>
  <si>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</si>
  <si>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</si>
  <si>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</si>
  <si>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</si>
  <si>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</si>
  <si>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</si>
  <si>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</si>
  <si>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</si>
  <si>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</si>
  <si>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</si>
  <si>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</si>
  <si>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</si>
  <si>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</si>
  <si>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</si>
  <si>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</si>
  <si>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</si>
  <si>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</si>
  <si>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</si>
  <si>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</si>
  <si>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</si>
  <si>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</si>
  <si>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</si>
  <si>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</si>
  <si>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</si>
  <si>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</si>
  <si>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</si>
  <si>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</si>
  <si>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</si>
  <si>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</si>
  <si>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Hec Vlushe</t>
  </si>
  <si>
    <t>K 81915002 A</t>
  </si>
  <si>
    <t>Raportuese 2021</t>
  </si>
  <si>
    <t>Pasqyrat financiare te vitit  2022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</si>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</sst>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9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B45" sqref="B45"/>
    </sheetView>
  </sheetViews>
  <sheetFormatPr defaultColWidth="9.109375" defaultRowHeight="13.8"/>
  <cols>
    <col min="1" max="1" width="65.4414062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265</v>
      </c>
    </row>
    <row r="2" spans="1:6" ht="14.4">
      <c r="A2" s="46" t="s">
        <v>262</v>
      </c>
    </row>
    <row r="3" spans="1:6" ht="14.4">
      <c r="A3" s="46" t="s">
        <v>263</v>
      </c>
    </row>
    <row r="4" spans="1:6" ht="14.4">
      <c r="A4" s="46" t="s">
        <v>237</v>
      </c>
    </row>
    <row r="5" spans="1:6" ht="14.4">
      <c r="A5" s="45" t="s">
        <v>227</v>
      </c>
      <c r="B5" s="40"/>
      <c r="C5" s="40"/>
      <c r="D5" s="40"/>
      <c r="E5" s="40"/>
      <c r="F5" s="40"/>
    </row>
    <row r="6" spans="1:6">
      <c r="A6" s="43"/>
      <c r="B6" s="41" t="s">
        <v>211</v>
      </c>
      <c r="C6" s="41"/>
      <c r="D6" s="41" t="s">
        <v>211</v>
      </c>
      <c r="E6" s="41"/>
      <c r="F6" s="40"/>
    </row>
    <row r="7" spans="1:6">
      <c r="A7" s="43"/>
      <c r="B7" s="41" t="s">
        <v>266</v>
      </c>
      <c r="C7" s="41"/>
      <c r="D7" s="41" t="s">
        <v>264</v>
      </c>
      <c r="E7" s="41"/>
      <c r="F7" s="40"/>
    </row>
    <row r="8" spans="1:6" ht="14.4">
      <c r="A8" s="44"/>
      <c r="B8" s="68"/>
      <c r="C8" s="68"/>
      <c r="D8" s="68"/>
      <c r="E8" s="43"/>
      <c r="F8" s="40"/>
    </row>
    <row r="9" spans="1:6">
      <c r="A9" s="42" t="s">
        <v>213</v>
      </c>
      <c r="B9" s="47"/>
      <c r="C9" s="48"/>
      <c r="D9" s="47"/>
      <c r="E9" s="47"/>
      <c r="F9" s="40"/>
    </row>
    <row r="10" spans="1:6">
      <c r="A10" s="52" t="s">
        <v>257</v>
      </c>
      <c r="B10" s="53">
        <v>335482751</v>
      </c>
      <c r="C10" s="48"/>
      <c r="D10" s="53">
        <v>276356252</v>
      </c>
      <c r="E10" s="47"/>
      <c r="F10" s="40"/>
    </row>
    <row r="11" spans="1:6">
      <c r="A11" s="52" t="s">
        <v>259</v>
      </c>
      <c r="B11" s="53"/>
      <c r="C11" s="48"/>
      <c r="D11" s="53"/>
      <c r="E11" s="47"/>
      <c r="F11" s="40"/>
    </row>
    <row r="12" spans="1:6">
      <c r="A12" s="52" t="s">
        <v>260</v>
      </c>
      <c r="B12" s="53"/>
      <c r="C12" s="48"/>
      <c r="D12" s="53"/>
      <c r="E12" s="47"/>
      <c r="F12" s="40"/>
    </row>
    <row r="13" spans="1:6">
      <c r="A13" s="52" t="s">
        <v>261</v>
      </c>
      <c r="B13" s="53"/>
      <c r="C13" s="48"/>
      <c r="D13" s="53"/>
      <c r="E13" s="47"/>
      <c r="F13" s="40"/>
    </row>
    <row r="14" spans="1:6">
      <c r="A14" s="52" t="s">
        <v>258</v>
      </c>
      <c r="B14" s="53"/>
      <c r="C14" s="48"/>
      <c r="D14" s="53"/>
      <c r="E14" s="47"/>
      <c r="F14" s="40"/>
    </row>
    <row r="15" spans="1:6" ht="27.6">
      <c r="A15" s="42" t="s">
        <v>214</v>
      </c>
      <c r="B15" s="53">
        <v>-55877279</v>
      </c>
      <c r="C15" s="48"/>
      <c r="D15" s="53">
        <v>55877279</v>
      </c>
      <c r="E15" s="47"/>
      <c r="F15" s="40"/>
    </row>
    <row r="16" spans="1:6" ht="27.6">
      <c r="A16" s="42" t="s">
        <v>215</v>
      </c>
      <c r="B16" s="53"/>
      <c r="C16" s="48"/>
      <c r="D16" s="53"/>
      <c r="E16" s="47"/>
      <c r="F16" s="40"/>
    </row>
    <row r="17" spans="1:6">
      <c r="A17" s="42" t="s">
        <v>216</v>
      </c>
      <c r="B17" s="53"/>
      <c r="C17" s="48"/>
      <c r="D17" s="53"/>
      <c r="E17" s="47"/>
      <c r="F17" s="40"/>
    </row>
    <row r="18" spans="1:6">
      <c r="A18" s="42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-3617676</v>
      </c>
      <c r="C19" s="48"/>
      <c r="D19" s="53">
        <v>-5758379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2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-21128642</v>
      </c>
      <c r="C22" s="48"/>
      <c r="D22" s="53">
        <v>-19204469</v>
      </c>
      <c r="E22" s="47"/>
      <c r="F22" s="40"/>
    </row>
    <row r="23" spans="1:6">
      <c r="A23" s="52" t="s">
        <v>244</v>
      </c>
      <c r="B23" s="53">
        <v>-2352799</v>
      </c>
      <c r="C23" s="48"/>
      <c r="D23" s="53">
        <v>-2190029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2" t="s">
        <v>218</v>
      </c>
      <c r="B25" s="53"/>
      <c r="C25" s="48"/>
      <c r="D25" s="53"/>
      <c r="E25" s="47"/>
      <c r="F25" s="40"/>
    </row>
    <row r="26" spans="1:6">
      <c r="A26" s="42" t="s">
        <v>233</v>
      </c>
      <c r="B26" s="53">
        <v>-130776576</v>
      </c>
      <c r="C26" s="48"/>
      <c r="D26" s="53">
        <v>-141752656</v>
      </c>
      <c r="E26" s="47"/>
      <c r="F26" s="40"/>
    </row>
    <row r="27" spans="1:6">
      <c r="A27" s="42" t="s">
        <v>219</v>
      </c>
      <c r="B27" s="53">
        <v>-12252084</v>
      </c>
      <c r="C27" s="48"/>
      <c r="D27" s="53">
        <v>-15744517</v>
      </c>
      <c r="E27" s="47"/>
      <c r="F27" s="40"/>
    </row>
    <row r="28" spans="1:6">
      <c r="A28" s="42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 ht="27.6">
      <c r="A35" s="42" t="s">
        <v>220</v>
      </c>
      <c r="B35" s="53"/>
      <c r="C35" s="48"/>
      <c r="D35" s="53"/>
      <c r="E35" s="47"/>
      <c r="F35" s="40"/>
    </row>
    <row r="36" spans="1:6">
      <c r="A36" s="42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-17293649</v>
      </c>
      <c r="C37" s="48"/>
      <c r="D37" s="53">
        <v>-27463148</v>
      </c>
      <c r="E37" s="47"/>
      <c r="F37" s="40"/>
    </row>
    <row r="38" spans="1:6" ht="27.6">
      <c r="A38" s="52" t="s">
        <v>252</v>
      </c>
      <c r="B38" s="53">
        <v>-17040789</v>
      </c>
      <c r="C38" s="48"/>
      <c r="D38" s="53">
        <v>-6201755</v>
      </c>
      <c r="E38" s="47"/>
      <c r="F38" s="40"/>
    </row>
    <row r="39" spans="1:6">
      <c r="A39" s="52" t="s">
        <v>251</v>
      </c>
      <c r="B39" s="53">
        <v>8181156</v>
      </c>
      <c r="C39" s="48"/>
      <c r="D39" s="53">
        <v>3595447</v>
      </c>
      <c r="E39" s="47"/>
      <c r="F39" s="40"/>
    </row>
    <row r="40" spans="1:6">
      <c r="A40" s="42" t="s">
        <v>221</v>
      </c>
      <c r="B40" s="53"/>
      <c r="C40" s="48"/>
      <c r="D40" s="53"/>
      <c r="E40" s="47"/>
      <c r="F40" s="40"/>
    </row>
    <row r="41" spans="1:6" ht="14.4">
      <c r="A41" s="66" t="s">
        <v>255</v>
      </c>
      <c r="B41" s="53"/>
      <c r="C41" s="48"/>
      <c r="D41" s="53"/>
      <c r="E41" s="47"/>
      <c r="F41" s="40"/>
    </row>
    <row r="42" spans="1:6">
      <c r="A42" s="42" t="s">
        <v>222</v>
      </c>
      <c r="B42" s="50">
        <f>SUM(B9:B41)</f>
        <v>83324413</v>
      </c>
      <c r="C42" s="51"/>
      <c r="D42" s="50">
        <f>SUM(D9:D41)</f>
        <v>117514025</v>
      </c>
      <c r="E42" s="51"/>
      <c r="F42" s="40"/>
    </row>
    <row r="43" spans="1:6">
      <c r="A43" s="42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-14380546</v>
      </c>
      <c r="C44" s="48"/>
      <c r="D44" s="53">
        <v>-17709223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2" t="s">
        <v>238</v>
      </c>
      <c r="B47" s="50">
        <f>SUM(B42:B46)</f>
        <v>68943867</v>
      </c>
      <c r="C47" s="51"/>
      <c r="D47" s="50">
        <f>SUM(D42:D46)</f>
        <v>99804802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 ht="27.6">
      <c r="A52" s="52" t="s">
        <v>230</v>
      </c>
      <c r="B52" s="54"/>
      <c r="C52" s="49"/>
      <c r="D52" s="54"/>
      <c r="E52" s="43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241</v>
      </c>
      <c r="B57" s="62">
        <f>B47+B55</f>
        <v>68943867</v>
      </c>
      <c r="C57" s="63"/>
      <c r="D57" s="62">
        <f>D47+D55</f>
        <v>99804802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A32BE5-8BC7-4993-960F-7C520AB4897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82CE1FC-588B-4010-98E1-82DD1D11767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482AD1-BE44-4BAA-8074-DEEAA69A705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2023-07-19T07:00:58Z</dcterms:modified>
</cp:coreProperties>
</file>