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zars in Albania\TAX II - Documents\Mazars in Albania\TAX - Documents\TAX II\A Vendimet e Asmablese 2021\Assist\"/>
    </mc:Choice>
  </mc:AlternateContent>
  <bookViews>
    <workbookView xWindow="936" yWindow="0" windowWidth="28800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<sst xmlns="http://schemas.openxmlformats.org/spreadsheetml/2006/main" count="418" uniqueCount="269">
  <si>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</si>
  <si>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</si>
  <si>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</si>
  <si>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</si>
  <si>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</si>
  <si>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</si>
  <si>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</si>
  <si>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</si>
  <si>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</si>
  <si>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</si>
  <si>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</si>
  <si>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</si>
  <si>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</si>
  <si>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</si>
  <si>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</si>
  <si>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</si>
  <si>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</si>
  <si>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</si>
  <si>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</si>
  <si>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</si>
  <si>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</si>
  <si>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</si>
  <si>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</si>
  <si>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</si>
  <si>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</si>
  <si>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</si>
  <si>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</si>
  <si>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</si>
  <si>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</si>
  <si>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</si>
  <si>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</si>
  <si>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</si>
  <si>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</si>
  <si>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</si>
  <si>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</si>
  <si>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</si>
  <si>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</si>
  <si>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</si>
  <si>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</si>
  <si>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</si>
  <si>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</si>
  <si>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</si>
  <si>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</si>
  <si>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</si>
  <si>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</si>
  <si>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</si>
  <si>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</si>
  <si>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</si>
  <si>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</si>
  <si>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</si>
  <si>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</si>
  <si>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</si>
  <si>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</si>
  <si>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</si>
  <si>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</si>
  <si>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</si>
  <si>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</si>
  <si>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</si>
  <si>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</si>
  <si>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</si>
  <si>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</si>
  <si>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</si>
  <si>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</si>
  <si>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</si>
  <si>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</si>
  <si>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</si>
  <si>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</si>
  <si>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</si>
  <si>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</si>
  <si>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</si>
  <si>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</si>
  <si>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</si>
  <si>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</si>
  <si>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</si>
  <si>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</si>
  <si>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</si>
  <si>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</si>
  <si>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</si>
  <si>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</si>
  <si>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</si>
  <si>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</si>
  <si>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</si>
  <si>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</si>
  <si>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</si>
  <si>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</si>
  <si>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</si>
  <si>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</si>
  <si>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</si>
  <si>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</si>
  <si>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</si>
  <si>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</si>
  <si>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</si>
  <si>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</si>
  <si>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</si>
  <si>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</si>
  <si>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</si>
  <si>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</si>
  <si>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</si>
  <si>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</si>
  <si>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</si>
  <si>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</si>
  <si>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</si>
  <si>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</si>
  <si>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</si>
  <si>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</si>
  <si>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</si>
  <si>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</si>
  <si>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</si>
  <si>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</si>
  <si>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</si>
  <si>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</si>
  <si>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</si>
  <si>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</si>
  <si>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</si>
  <si>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</si>
  <si>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</si>
  <si>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</si>
  <si>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</si>
  <si>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</si>
  <si>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</si>
  <si>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</si>
  <si>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</si>
  <si>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</si>
  <si>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</si>
  <si>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</si>
  <si>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</si>
  <si>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</si>
  <si>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</si>
  <si>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</si>
  <si>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</si>
  <si>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</si>
  <si>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</si>
  <si>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</si>
  <si>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</si>
  <si>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</si>
  <si>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</si>
  <si>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</si>
  <si>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</si>
  <si>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</si>
  <si>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</si>
  <si>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</si>
  <si>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</si>
  <si>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</si>
  <si>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</si>
  <si>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</si>
  <si>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</si>
  <si>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</si>
  <si>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</si>
  <si>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</si>
  <si>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</si>
  <si>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</si>
  <si>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</si>
  <si>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</si>
  <si>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</si>
  <si>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</si>
  <si>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</si>
  <si>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</si>
  <si>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</si>
  <si>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</si>
  <si>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</si>
  <si>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</si>
  <si>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</si>
  <si>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</si>
  <si>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</si>
  <si>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</si>
  <si>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</si>
  <si>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</si>
  <si>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</si>
  <si>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</si>
  <si>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</si>
  <si>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</si>
  <si>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</si>
  <si>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</si>
  <si>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</si>
  <si>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</si>
  <si>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</si>
  <si>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</si>
  <si>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</si>
  <si>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</si>
  <si>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</si>
  <si>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</si>
  <si>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</si>
  <si>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</si>
  <si>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</si>
  <si>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</si>
  <si>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</si>
  <si>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</si>
  <si>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</si>
  <si>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</si>
  <si>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</si>
  <si>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</si>
  <si>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</si>
  <si>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</si>
  <si>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</si>
  <si>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</si>
  <si>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</si>
  <si>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</si>
  <si>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</si>
  <si>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</si>
  <si>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</si>
  <si>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</si>
  <si>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</si>
  <si>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</si>
  <si>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</si>
  <si>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</si>
  <si>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</si>
  <si>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</si>
  <si>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</si>
  <si>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</si>
  <si>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</si>
  <si>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</si>
  <si>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</si>
  <si>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</si>
  <si>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</si>
  <si>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</si>
  <si>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</si>
  <si>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</si>
  <si>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</si>
  <si>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</si>
  <si>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</si>
  <si>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</si>
  <si>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</si>
  <si>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</si>
  <si>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</si>
  <si>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</si>
  <si>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</si>
  <si>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</si>
  <si>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</si>
  <si>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</si>
  <si>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</si>
  <si>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</si>
  <si>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</si>
  <si>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</si>
  <si>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</si>
  <si>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</si>
  <si>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</si>
  <si>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</si>
  <si>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</si>
  <si>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</si>
  <si>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</si>
  <si>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</si>
  <si>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</si>
  <si>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</si>
  <si>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</si>
  <si>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</si>
  <si>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</si>
  <si>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</si>
  <si>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</si>
  <si>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</si>
  <si>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</si>
  <si>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</si>
  <si>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</si>
  <si>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</si>
  <si>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</si>
  <si>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</si>
  <si>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</si>
  <si>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</si>
  <si>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</si>
  <si>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</si>
  <si>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</si>
  <si>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</si>
  <si>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</si>
  <si>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</si>
  <si>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</si>
  <si>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</si>
  <si>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</si>
  <si>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ASSIST</t>
  </si>
  <si>
    <t>L52317008R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</si>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</sst>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71" sqref="A7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265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268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1748512238</v>
      </c>
      <c r="C10" s="44"/>
      <c r="D10" s="50">
        <v>1493928477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-81195727</v>
      </c>
      <c r="C19" s="44"/>
      <c r="D19" s="50">
        <v>-46285077</v>
      </c>
      <c r="E19" s="43"/>
      <c r="F19" s="36"/>
    </row>
    <row r="20" spans="1:6">
      <c r="A20" s="52" t="s">
        <v>229</v>
      </c>
      <c r="B20" s="50">
        <v>-1059086591</v>
      </c>
      <c r="C20" s="44"/>
      <c r="D20" s="50">
        <v>-965774999</v>
      </c>
      <c r="E20" s="43"/>
      <c r="F20" s="36"/>
    </row>
    <row r="21" spans="1:6">
      <c r="A21" s="52" t="s">
        <v>230</v>
      </c>
      <c r="B21" s="50">
        <v>-36907985</v>
      </c>
      <c r="C21" s="44"/>
      <c r="D21" s="50">
        <v>-10320990</v>
      </c>
      <c r="E21" s="43"/>
      <c r="F21" s="36"/>
    </row>
    <row r="22" spans="1:6">
      <c r="A22" s="52" t="s">
        <v>231</v>
      </c>
      <c r="B22" s="50">
        <v>-270132563</v>
      </c>
      <c r="C22" s="44"/>
      <c r="D22" s="50">
        <v>-239832617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301189372</v>
      </c>
      <c r="C28" s="44"/>
      <c r="D28" s="57">
        <f>SUM(D10:D22,D24:D27)</f>
        <v>231714794</v>
      </c>
      <c r="E28" s="43"/>
      <c r="F28" s="36"/>
    </row>
    <row r="29" spans="1:6" ht="15" customHeight="1">
      <c r="A29" s="52" t="s">
        <v>26</v>
      </c>
      <c r="B29" s="50">
        <v>-47297469</v>
      </c>
      <c r="C29" s="44"/>
      <c r="D29" s="50">
        <v>-35514165</v>
      </c>
      <c r="E29" s="43"/>
      <c r="F29" s="36"/>
    </row>
    <row r="30" spans="1:6" ht="15" customHeight="1">
      <c r="A30" s="53" t="s">
        <v>235</v>
      </c>
      <c r="B30" s="57">
        <f>SUM(B28:B29)</f>
        <v>253891903</v>
      </c>
      <c r="C30" s="45"/>
      <c r="D30" s="57">
        <f>SUM(D28:D29)</f>
        <v>196200629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253891903</v>
      </c>
      <c r="C35" s="48"/>
      <c r="D35" s="58">
        <f>D30+D33</f>
        <v>196200629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253891903</v>
      </c>
      <c r="D50" s="59">
        <f>D35</f>
        <v>196200629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253891903</v>
      </c>
      <c r="D71" s="60">
        <f>D69+D50</f>
        <v>196200629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2" ma:contentTypeDescription="Create a new document." ma:contentTypeScope="" ma:versionID="8d674f01fcac98ee449011b952f21b14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4a1128ff5e3c3056c7f772ea91c93386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7E6022-D073-47A2-8C4A-7C152B901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14D43-3034-49C5-9A2E-AE9CBD3228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8DF3E-0119-4C2C-9AAF-A97B77FA09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