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iana.licaj\Mazars in Albania\TAX - Documents\TAX II\A Vendimet e Asamblese 2022\Assist\"/>
    </mc:Choice>
  </mc:AlternateContent>
  <xr:revisionPtr revIDLastSave="0" documentId="13_ncr:1_{529D72FF-9AE2-40EF-BD2B-101FC7FB9FA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35" i="18" s="1"/>
  <c r="D28" i="18"/>
  <c r="B67" i="18" l="1"/>
  <c r="D67" i="18"/>
  <c r="D59" i="18"/>
  <c r="B59" i="18"/>
  <c r="D30" i="18"/>
  <c r="D35" i="18" s="1"/>
  <c r="D50" i="18" s="1"/>
  <c r="B50" i="18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<sst xmlns="http://schemas.openxmlformats.org/spreadsheetml/2006/main" count="418" uniqueCount="270">
  <si>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</si>
  <si>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</si>
  <si>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</si>
  <si>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</si>
  <si>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</si>
  <si>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</si>
  <si>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</si>
  <si>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</si>
  <si>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</si>
  <si>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</si>
  <si>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</si>
  <si>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</si>
  <si>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</si>
  <si>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</si>
  <si>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</si>
  <si>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</si>
  <si>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</si>
  <si>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</si>
  <si>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</si>
  <si>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</si>
  <si>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</si>
  <si>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</si>
  <si>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</si>
  <si>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</si>
  <si>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</si>
  <si>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</si>
  <si>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</si>
  <si>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</si>
  <si>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</si>
  <si>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</si>
  <si>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</si>
  <si>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</si>
  <si>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</si>
  <si>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</si>
  <si>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</si>
  <si>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</si>
  <si>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</si>
  <si>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</si>
  <si>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</si>
  <si>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</si>
  <si>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</si>
  <si>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</si>
  <si>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</si>
  <si>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</si>
  <si>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</si>
  <si>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</si>
  <si>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</si>
  <si>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</si>
  <si>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</si>
  <si>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</si>
  <si>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</si>
  <si>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</si>
  <si>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</si>
  <si>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</si>
  <si>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</si>
  <si>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</si>
  <si>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</si>
  <si>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</si>
  <si>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</si>
  <si>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</si>
  <si>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</si>
  <si>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</si>
  <si>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</si>
  <si>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</si>
  <si>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</si>
  <si>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</si>
  <si>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</si>
  <si>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</si>
  <si>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</si>
  <si>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</si>
  <si>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</si>
  <si>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</si>
  <si>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</si>
  <si>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</si>
  <si>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</si>
  <si>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</si>
  <si>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</si>
  <si>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</si>
  <si>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</si>
  <si>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</si>
  <si>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</si>
  <si>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</si>
  <si>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</si>
  <si>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</si>
  <si>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</si>
  <si>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</si>
  <si>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</si>
  <si>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</si>
  <si>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</si>
  <si>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</si>
  <si>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</si>
  <si>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</si>
  <si>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</si>
  <si>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</si>
  <si>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</si>
  <si>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</si>
  <si>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</si>
  <si>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</si>
  <si>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</si>
  <si>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</si>
  <si>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</si>
  <si>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</si>
  <si>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</si>
  <si>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</si>
  <si>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</si>
  <si>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</si>
  <si>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</si>
  <si>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</si>
  <si>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</si>
  <si>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</si>
  <si>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</si>
  <si>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</si>
  <si>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</si>
  <si>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</si>
  <si>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</si>
  <si>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</si>
  <si>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</si>
  <si>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</si>
  <si>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</si>
  <si>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</si>
  <si>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</si>
  <si>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</si>
  <si>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</si>
  <si>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</si>
  <si>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</si>
  <si>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</si>
  <si>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</si>
  <si>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</si>
  <si>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</si>
  <si>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</si>
  <si>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</si>
  <si>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</si>
  <si>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</si>
  <si>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</si>
  <si>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</si>
  <si>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</si>
  <si>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</si>
  <si>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</si>
  <si>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</si>
  <si>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</si>
  <si>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</si>
  <si>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</si>
  <si>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</si>
  <si>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</si>
  <si>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</si>
  <si>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</si>
  <si>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</si>
  <si>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</si>
  <si>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</si>
  <si>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</si>
  <si>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</si>
  <si>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</si>
  <si>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</si>
  <si>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</si>
  <si>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</si>
  <si>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</si>
  <si>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</si>
  <si>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</si>
  <si>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</si>
  <si>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</si>
  <si>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</si>
  <si>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</si>
  <si>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</si>
  <si>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</si>
  <si>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</si>
  <si>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</si>
  <si>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</si>
  <si>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</si>
  <si>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</si>
  <si>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</si>
  <si>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</si>
  <si>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</si>
  <si>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</si>
  <si>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</si>
  <si>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</si>
  <si>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</si>
  <si>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</si>
  <si>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</si>
  <si>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</si>
  <si>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</si>
  <si>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</si>
  <si>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</si>
  <si>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</si>
  <si>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</si>
  <si>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</si>
  <si>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</si>
  <si>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</si>
  <si>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</si>
  <si>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</si>
  <si>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</si>
  <si>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</si>
  <si>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</si>
  <si>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</si>
  <si>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</si>
  <si>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</si>
  <si>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</si>
  <si>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</si>
  <si>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</si>
  <si>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</si>
  <si>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</si>
  <si>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</si>
  <si>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</si>
  <si>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</si>
  <si>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</si>
  <si>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</si>
  <si>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</si>
  <si>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</si>
  <si>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</si>
  <si>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</si>
  <si>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</si>
  <si>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</si>
  <si>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</si>
  <si>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</si>
  <si>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</si>
  <si>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</si>
  <si>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</si>
  <si>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</si>
  <si>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</si>
  <si>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</si>
  <si>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</si>
  <si>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</si>
  <si>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</si>
  <si>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</si>
  <si>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</si>
  <si>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</si>
  <si>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</si>
  <si>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</si>
  <si>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</si>
  <si>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</si>
  <si>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</si>
  <si>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</si>
  <si>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</si>
  <si>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</si>
  <si>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</si>
  <si>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</si>
  <si>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</si>
  <si>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</si>
  <si>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</si>
  <si>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</si>
  <si>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</si>
  <si>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</si>
  <si>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</si>
  <si>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</si>
  <si>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</si>
  <si>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</si>
  <si>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</si>
  <si>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</si>
  <si>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</si>
  <si>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</si>
  <si>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</si>
  <si>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</si>
  <si>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</si>
  <si>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</si>
  <si>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</si>
  <si>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</si>
  <si>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</si>
  <si>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</si>
  <si>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</si>
  <si>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</si>
  <si>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</si>
  <si>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</si>
  <si>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</si>
  <si>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</si>
  <si>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</si>
  <si>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</si>
  <si>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</si>
  <si>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</si>
  <si>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Assist shpk</t>
  </si>
  <si>
    <t>L52317008R</t>
  </si>
  <si>
    <t>Shpenzime te tjera financiare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</si>
</sst>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2210895468</v>
      </c>
      <c r="C10" s="44"/>
      <c r="D10" s="50">
        <v>1748512238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-95596390</v>
      </c>
      <c r="C19" s="44"/>
      <c r="D19" s="50">
        <v>-81195727</v>
      </c>
      <c r="E19" s="43"/>
      <c r="F19" s="36"/>
    </row>
    <row r="20" spans="1:6">
      <c r="A20" s="52" t="s">
        <v>231</v>
      </c>
      <c r="B20" s="50">
        <v>-1427641321</v>
      </c>
      <c r="C20" s="44"/>
      <c r="D20" s="50">
        <v>-1059086591</v>
      </c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-295711149</v>
      </c>
      <c r="C22" s="44"/>
      <c r="D22" s="50">
        <v>-270132563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-19812637</v>
      </c>
      <c r="C27" s="44"/>
      <c r="D27" s="50">
        <v>-36907985</v>
      </c>
      <c r="E27" s="43"/>
      <c r="F27" s="36"/>
    </row>
    <row r="28" spans="1:6" ht="15" customHeight="1">
      <c r="A28" s="53" t="s">
        <v>217</v>
      </c>
      <c r="B28" s="57">
        <f>SUM(B10:B22,B24:B27)</f>
        <v>372133971</v>
      </c>
      <c r="C28" s="44"/>
      <c r="D28" s="57">
        <f>SUM(D10:D22,D24:D27)</f>
        <v>301189372</v>
      </c>
      <c r="E28" s="43"/>
      <c r="F28" s="36"/>
    </row>
    <row r="29" spans="1:6" ht="15" customHeight="1">
      <c r="A29" s="52" t="s">
        <v>26</v>
      </c>
      <c r="B29" s="50">
        <v>-55317598</v>
      </c>
      <c r="C29" s="44"/>
      <c r="D29" s="50">
        <v>-47297469</v>
      </c>
      <c r="E29" s="43"/>
      <c r="F29" s="36"/>
    </row>
    <row r="30" spans="1:6" ht="15" customHeight="1">
      <c r="A30" s="53" t="s">
        <v>237</v>
      </c>
      <c r="B30" s="57">
        <f>SUM(B28:B29)</f>
        <v>316816373</v>
      </c>
      <c r="C30" s="45"/>
      <c r="D30" s="57">
        <f>SUM(D28:D29)</f>
        <v>253891903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316816373</v>
      </c>
      <c r="C35" s="48"/>
      <c r="D35" s="58">
        <f>D30+D33</f>
        <v>253891903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316816373</v>
      </c>
      <c r="D50" s="59">
        <f>D35</f>
        <v>253891903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316816373</v>
      </c>
      <c r="D71" s="60">
        <f>D69+D50</f>
        <v>253891903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937BAB-BFCD-4C54-9229-23C66D7831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539439-2310-4AC7-BE59-1F858AA357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8F3158-63E3-4808-B7AB-C30AA7E73BD7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41A62-C739-4512-AD07-6600B98D1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8DE23-2D23-4448-8A8C-1196B2042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Besiana Licaj</cp:lastModifiedBy>
  <cp:lastPrinted>2016-10-03T09:59:38Z</cp:lastPrinted>
  <dcterms:created xsi:type="dcterms:W3CDTF">2012-01-19T09:31:29Z</dcterms:created>
  <dcterms:modified xsi:type="dcterms:W3CDTF">2022-08-01T08:14:46Z</dcterms:modified>
</cp:coreProperties>
</file>