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Klan Group/Klan TV/Te tjera/Pasqyra Financiare 2022/Pasqyra financiare/Pasqyrat perfundimtare 2022/QKB/"/>
    </mc:Choice>
  </mc:AlternateContent>
  <xr:revisionPtr revIDLastSave="12" documentId="8_{6BFFBFA1-6E0D-49CC-A44E-2BCFA947C8C1}" xr6:coauthVersionLast="47" xr6:coauthVersionMax="47" xr10:uidLastSave="{5AF45AF4-54C8-4A6D-80E0-A91AAEB001EB}"/>
  <bookViews>
    <workbookView xWindow="13050" yWindow="0" windowWidth="15750" windowHeight="1560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<sst xmlns="http://schemas.openxmlformats.org/spreadsheetml/2006/main" count="418" uniqueCount="269">
  <si>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</si>
  <si>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</si>
  <si>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</si>
  <si>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</si>
  <si>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</si>
  <si>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</si>
  <si>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</si>
  <si>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</si>
  <si>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</si>
  <si>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</si>
  <si>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</si>
  <si>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</si>
  <si>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</si>
  <si>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</si>
  <si>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</si>
  <si>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</si>
  <si>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</si>
  <si>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</si>
  <si>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</si>
  <si>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</si>
  <si>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</si>
  <si>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</si>
  <si>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</si>
  <si>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</si>
  <si>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</si>
  <si>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</si>
  <si>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</si>
  <si>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</si>
  <si>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</si>
  <si>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</si>
  <si>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</si>
  <si>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</si>
  <si>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</si>
  <si>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</si>
  <si>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</si>
  <si>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</si>
  <si>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</si>
  <si>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</si>
  <si>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</si>
  <si>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</si>
  <si>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</si>
  <si>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</si>
  <si>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</si>
  <si>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</si>
  <si>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</si>
  <si>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</si>
  <si>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</si>
  <si>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</si>
  <si>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</si>
  <si>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</si>
  <si>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</si>
  <si>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</si>
  <si>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</si>
  <si>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</si>
  <si>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</si>
  <si>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</si>
  <si>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</si>
  <si>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</si>
  <si>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</si>
  <si>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</si>
  <si>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</si>
  <si>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</si>
  <si>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</si>
  <si>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</si>
  <si>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</si>
  <si>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</si>
  <si>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</si>
  <si>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</si>
  <si>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</si>
  <si>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</si>
  <si>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</si>
  <si>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</si>
  <si>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</si>
  <si>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</si>
  <si>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</si>
  <si>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</si>
  <si>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</si>
  <si>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</si>
  <si>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</si>
  <si>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</si>
  <si>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</si>
  <si>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</si>
  <si>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</si>
  <si>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</si>
  <si>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</si>
  <si>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</si>
  <si>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</si>
  <si>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</si>
  <si>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</si>
  <si>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</si>
  <si>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</si>
  <si>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</si>
  <si>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</si>
  <si>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</si>
  <si>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</si>
  <si>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</si>
  <si>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</si>
  <si>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</si>
  <si>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</si>
  <si>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</si>
  <si>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</si>
  <si>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</si>
  <si>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</si>
  <si>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</si>
  <si>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</si>
  <si>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</si>
  <si>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</si>
  <si>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</si>
  <si>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</si>
  <si>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</si>
  <si>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</si>
  <si>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</si>
  <si>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</si>
  <si>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</si>
  <si>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</si>
  <si>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</si>
  <si>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</si>
  <si>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</si>
  <si>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</si>
  <si>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</si>
  <si>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</si>
  <si>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</si>
  <si>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</si>
  <si>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</si>
  <si>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</si>
  <si>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</si>
  <si>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</si>
  <si>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</si>
  <si>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</si>
  <si>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</si>
  <si>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</si>
  <si>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</si>
  <si>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</si>
  <si>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</si>
  <si>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</si>
  <si>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</si>
  <si>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</si>
  <si>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</si>
  <si>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</si>
  <si>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</si>
  <si>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</si>
  <si>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</si>
  <si>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</si>
  <si>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</si>
  <si>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</si>
  <si>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</si>
  <si>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</si>
  <si>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</si>
  <si>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</si>
  <si>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</si>
  <si>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</si>
  <si>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</si>
  <si>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</si>
  <si>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</si>
  <si>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</si>
  <si>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</si>
  <si>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</si>
  <si>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</si>
  <si>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</si>
  <si>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</si>
  <si>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</si>
  <si>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</si>
  <si>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</si>
  <si>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</si>
  <si>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</si>
  <si>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</si>
  <si>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</si>
  <si>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</si>
  <si>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</si>
  <si>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</si>
  <si>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</si>
  <si>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</si>
  <si>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</si>
  <si>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</si>
  <si>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</si>
  <si>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</si>
  <si>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</si>
  <si>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</si>
  <si>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</si>
  <si>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</si>
  <si>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</si>
  <si>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</si>
  <si>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</si>
  <si>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</si>
  <si>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</si>
  <si>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</si>
  <si>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</si>
  <si>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</si>
  <si>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</si>
  <si>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</si>
  <si>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</si>
  <si>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</si>
  <si>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</si>
  <si>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</si>
  <si>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</si>
  <si>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</si>
  <si>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</si>
  <si>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</si>
  <si>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</si>
  <si>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</si>
  <si>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</si>
  <si>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</si>
  <si>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</si>
  <si>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</si>
  <si>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</si>
  <si>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</si>
  <si>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</si>
  <si>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</si>
  <si>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</si>
  <si>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</si>
  <si>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</si>
  <si>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</si>
  <si>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</si>
  <si>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</si>
  <si>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</si>
  <si>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</si>
  <si>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</si>
  <si>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</si>
  <si>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</si>
  <si>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</si>
  <si>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</si>
  <si>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</si>
  <si>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</si>
  <si>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</si>
  <si>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</si>
  <si>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</si>
  <si>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</si>
  <si>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</si>
  <si>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</si>
  <si>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</si>
  <si>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</si>
  <si>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</si>
  <si>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</si>
  <si>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</si>
  <si>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</si>
  <si>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</si>
  <si>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</si>
  <si>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</si>
  <si>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</si>
  <si>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</si>
  <si>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</si>
  <si>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</si>
  <si>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</si>
  <si>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</si>
  <si>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</si>
  <si>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</si>
  <si>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</si>
  <si>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</si>
  <si>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</si>
  <si>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</si>
  <si>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</si>
  <si>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</si>
  <si>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</si>
  <si>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</si>
  <si>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</si>
  <si>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</si>
  <si>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</si>
  <si>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</si>
  <si>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</si>
  <si>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</si>
  <si>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</si>
  <si>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</si>
  <si>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</si>
  <si>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</si>
  <si>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</si>
  <si>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</si>
  <si>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TV KLAN</t>
  </si>
  <si>
    <t>J71413001L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</si>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</sst>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9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8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9" fontId="144" fillId="0" borderId="0" xfId="215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D29" sqref="D29"/>
    </sheetView>
  </sheetViews>
  <sheetFormatPr defaultRowHeight="15"/>
  <cols>
    <col min="1" max="1" width="83.285156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265</v>
      </c>
    </row>
    <row r="2" spans="1:6">
      <c r="A2" s="38" t="s">
        <v>266</v>
      </c>
    </row>
    <row r="3" spans="1:6">
      <c r="A3" s="38" t="s">
        <v>267</v>
      </c>
    </row>
    <row r="4" spans="1:6">
      <c r="A4" s="38" t="s">
        <v>268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>
        <v>2068618985</v>
      </c>
      <c r="C10" s="40"/>
      <c r="D10" s="43">
        <v>2040053474</v>
      </c>
      <c r="E10" s="39"/>
      <c r="F10" s="56" t="s">
        <v>262</v>
      </c>
    </row>
    <row r="11" spans="1:6">
      <c r="A11" s="42" t="s">
        <v>257</v>
      </c>
      <c r="B11" s="43"/>
      <c r="C11" s="40"/>
      <c r="D11" s="43"/>
      <c r="E11" s="39"/>
      <c r="F11" s="56" t="s">
        <v>263</v>
      </c>
    </row>
    <row r="12" spans="1:6">
      <c r="A12" s="42" t="s">
        <v>258</v>
      </c>
      <c r="B12" s="43"/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/>
      <c r="C14" s="40"/>
      <c r="D14" s="43"/>
      <c r="E14" s="39"/>
      <c r="F14" s="56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204690</v>
      </c>
      <c r="C16" s="40"/>
      <c r="D16" s="43"/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228</v>
      </c>
      <c r="B19" s="43">
        <v>-173637668</v>
      </c>
      <c r="C19" s="40"/>
      <c r="D19" s="43">
        <v>-172737673</v>
      </c>
      <c r="E19" s="39"/>
      <c r="F19" s="34"/>
    </row>
    <row r="20" spans="1:6">
      <c r="A20" s="45" t="s">
        <v>229</v>
      </c>
      <c r="B20" s="43">
        <v>-572781617</v>
      </c>
      <c r="C20" s="40"/>
      <c r="D20" s="43">
        <v>-545035633</v>
      </c>
      <c r="E20" s="39"/>
      <c r="F20" s="34"/>
    </row>
    <row r="21" spans="1:6">
      <c r="A21" s="45" t="s">
        <v>230</v>
      </c>
      <c r="B21" s="43">
        <v>26349081</v>
      </c>
      <c r="C21" s="40"/>
      <c r="D21" s="43">
        <v>29943911</v>
      </c>
      <c r="E21" s="39"/>
      <c r="F21" s="34"/>
    </row>
    <row r="22" spans="1:6">
      <c r="A22" s="45" t="s">
        <v>231</v>
      </c>
      <c r="B22" s="43">
        <v>-1194912168</v>
      </c>
      <c r="C22" s="40"/>
      <c r="D22" s="43">
        <v>-1121361739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153841303</v>
      </c>
      <c r="C28" s="40"/>
      <c r="D28" s="50">
        <f>SUM(D10:D22,D24:D27)</f>
        <v>230862340</v>
      </c>
      <c r="E28" s="39"/>
      <c r="F28" s="34"/>
    </row>
    <row r="29" spans="1:6" ht="15" customHeight="1">
      <c r="A29" s="45" t="s">
        <v>26</v>
      </c>
      <c r="B29" s="43">
        <v>-25752588</v>
      </c>
      <c r="C29" s="40"/>
      <c r="D29" s="43">
        <v>-40217081</v>
      </c>
      <c r="E29" s="39"/>
      <c r="F29" s="34"/>
    </row>
    <row r="30" spans="1:6" ht="15" customHeight="1">
      <c r="A30" s="46" t="s">
        <v>235</v>
      </c>
      <c r="B30" s="50">
        <f>SUM(B28:B29)</f>
        <v>128088715</v>
      </c>
      <c r="C30" s="41"/>
      <c r="D30" s="50">
        <f>SUM(D28:D29)</f>
        <v>190645259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128088715</v>
      </c>
      <c r="C35" s="41"/>
      <c r="D35" s="51">
        <f>D30+D33</f>
        <v>190645259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128088715</v>
      </c>
      <c r="D50" s="52">
        <f>D35</f>
        <v>190645259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128088715</v>
      </c>
      <c r="D71" s="53">
        <f>D69+D50</f>
        <v>190645259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1C68263-F675-4E90-8D68-35831C1577D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287F178-FA8E-4745-AC5F-4EEC8A4BAD9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C8C408D-7331-4EC5-96C6-67EB964315B0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5" ma:contentTypeDescription="Create a new document." ma:contentTypeScope="" ma:versionID="99fca674a986b1d189d0e8c6e8b19996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21f84e9f0d9e010aa9991e5f3f81c5ed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679110-d0f9-47da-aaf5-9ef998dff929">
      <Terms xmlns="http://schemas.microsoft.com/office/infopath/2007/PartnerControls"/>
    </lcf76f155ced4ddcb4097134ff3c332f>
    <TaxCatchAll xmlns="8c932f5f-6fe3-439b-97e5-b7e6e1b93850" xsi:nil="true"/>
  </documentManagement>
</p:properties>
</file>

<file path=customXml/itemProps1.xml><?xml version="1.0" encoding="utf-8"?>
<ds:datastoreItem xmlns:ds="http://schemas.openxmlformats.org/officeDocument/2006/customXml" ds:itemID="{62DC46BB-A938-472D-8974-432B964369BF}"/>
</file>

<file path=customXml/itemProps2.xml><?xml version="1.0" encoding="utf-8"?>
<ds:datastoreItem xmlns:ds="http://schemas.openxmlformats.org/officeDocument/2006/customXml" ds:itemID="{2CCA5911-2661-4AAE-919D-747EA786E1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8187BF-DBBD-4B1F-93CD-894F312FB199}">
  <ds:schemaRefs>
    <ds:schemaRef ds:uri="http://schemas.microsoft.com/office/2006/metadata/properties"/>
    <ds:schemaRef ds:uri="http://schemas.microsoft.com/office/infopath/2007/PartnerControls"/>
    <ds:schemaRef ds:uri="44679110-d0f9-47da-aaf5-9ef998dff929"/>
    <ds:schemaRef ds:uri="8c932f5f-6fe3-439b-97e5-b7e6e1b938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Lule Tahiraj</cp:lastModifiedBy>
  <cp:lastPrinted>2016-10-03T09:59:38Z</cp:lastPrinted>
  <dcterms:created xsi:type="dcterms:W3CDTF">2012-01-19T09:31:29Z</dcterms:created>
  <dcterms:modified xsi:type="dcterms:W3CDTF">2023-07-20T12:57:42Z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0x010100716ACDC10E69014A9379D7757B8E57B9</vt:lpwstr>
  </property>
  <property fmtid="{D5CDD505-2E9C-101B-9397-08002B2CF9AE}" pid="3" name="MediaServiceImageTags">
    <vt:lpwstr/>
  </property>
</Properties>
</file>