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C-1\Niko\FIRMAT 2021\BILANC 2021\QKB 2021\ETHH Shpk\Pasqyrat financiare\"/>
    </mc:Choice>
  </mc:AlternateContent>
  <bookViews>
    <workbookView xWindow="0" yWindow="0" windowWidth="15900" windowHeight="687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<sst xmlns="http://schemas.openxmlformats.org/spreadsheetml/2006/main" count="414" uniqueCount="271">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</sst>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19" zoomScaleNormal="100" workbookViewId="0">
      <selection activeCell="B34" sqref="B3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7" width="11" style="42" bestFit="1" customWidth="1"/>
    <col min="8" max="8" width="9.5703125" style="42" bestFit="1" customWidth="1"/>
    <col min="9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31860364</v>
      </c>
      <c r="C10" s="52"/>
      <c r="D10" s="64">
        <v>27069284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>
        <v>7441532</v>
      </c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>
        <v>-2424184</v>
      </c>
      <c r="E19" s="51"/>
      <c r="F19" s="42"/>
    </row>
    <row r="20" spans="1:6">
      <c r="A20" s="63" t="s">
        <v>247</v>
      </c>
      <c r="B20" s="64">
        <v>-700590</v>
      </c>
      <c r="C20" s="52"/>
      <c r="D20" s="64">
        <v>-1867763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-4934881</v>
      </c>
      <c r="C22" s="52"/>
      <c r="D22" s="64">
        <v>-4714901</v>
      </c>
      <c r="E22" s="51"/>
      <c r="F22" s="42"/>
    </row>
    <row r="23" spans="1:6">
      <c r="A23" s="63" t="s">
        <v>249</v>
      </c>
      <c r="B23" s="64">
        <v>-823802</v>
      </c>
      <c r="C23" s="52"/>
      <c r="D23" s="64">
        <v>-787396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-10762026</v>
      </c>
      <c r="C26" s="52"/>
      <c r="D26" s="64">
        <v>-12362968</v>
      </c>
      <c r="E26" s="51"/>
      <c r="F26" s="42"/>
    </row>
    <row r="27" spans="1:6">
      <c r="A27" s="45" t="s">
        <v>221</v>
      </c>
      <c r="B27" s="64">
        <v>-638067</v>
      </c>
      <c r="C27" s="52"/>
      <c r="D27" s="64">
        <v>-1022975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>
        <v>76772</v>
      </c>
      <c r="C34" s="52"/>
      <c r="D34" s="64">
        <v>174206</v>
      </c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-4296473</v>
      </c>
      <c r="C39" s="52"/>
      <c r="D39" s="64">
        <v>-5277452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9781297</v>
      </c>
      <c r="C42" s="55"/>
      <c r="D42" s="54">
        <f>SUM(D9:D41)</f>
        <v>6227383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-1467194</v>
      </c>
      <c r="C44" s="52"/>
      <c r="D44" s="64">
        <v>-934107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8314103</v>
      </c>
      <c r="C47" s="58"/>
      <c r="D47" s="67">
        <f>SUM(D42:D46)</f>
        <v>5293276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8314103</v>
      </c>
      <c r="C57" s="77"/>
      <c r="D57" s="76">
        <f>D47+D55</f>
        <v>5293276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user11</cp:lastModifiedBy>
  <cp:lastPrinted>2016-10-03T09:59:38Z</cp:lastPrinted>
  <dcterms:created xsi:type="dcterms:W3CDTF">2012-01-19T09:31:29Z</dcterms:created>
  <dcterms:modified xsi:type="dcterms:W3CDTF">2022-07-23T06:23:53Z</dcterms:modified>
</cp:coreProperties>
</file>