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\SUBJEKTET\ZZZ SUB NDRYSHME\TV\BILANCI 2022\TV KUKESI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37" i="18" l="1"/>
  <c r="D42" i="18" l="1"/>
  <c r="B42" i="18"/>
  <c r="D55" i="18" l="1"/>
  <c r="B55" i="18"/>
  <c r="D47" i="18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<sst xmlns="http://schemas.openxmlformats.org/spreadsheetml/2006/main" count="414" uniqueCount="271">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</sst>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workbookViewId="0">
      <selection activeCell="F43" sqref="F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24814278</v>
      </c>
      <c r="C10" s="52"/>
      <c r="D10" s="64">
        <v>17357467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-971922</v>
      </c>
      <c r="C19" s="52"/>
      <c r="D19" s="64">
        <v>-18900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-6538000</v>
      </c>
      <c r="C22" s="52"/>
      <c r="D22" s="64">
        <v>-7910600</v>
      </c>
      <c r="E22" s="51"/>
      <c r="F22" s="42"/>
    </row>
    <row r="23" spans="1:6">
      <c r="A23" s="63" t="s">
        <v>249</v>
      </c>
      <c r="B23" s="64">
        <v>-1091846</v>
      </c>
      <c r="C23" s="52"/>
      <c r="D23" s="64">
        <v>-1411445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-477384</v>
      </c>
      <c r="C26" s="52"/>
      <c r="D26" s="64">
        <v>-487014</v>
      </c>
      <c r="E26" s="51"/>
      <c r="F26" s="42"/>
    </row>
    <row r="27" spans="1:6">
      <c r="A27" s="45" t="s">
        <v>221</v>
      </c>
      <c r="B27" s="64">
        <v>-13852750</v>
      </c>
      <c r="C27" s="52"/>
      <c r="D27" s="64">
        <v>-13069081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-1579047</v>
      </c>
      <c r="C37" s="52"/>
      <c r="D37" s="64">
        <f>-685257+200</f>
        <v>-685057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303329</v>
      </c>
      <c r="C42" s="55"/>
      <c r="D42" s="54">
        <f>SUM(D9:D41)</f>
        <v>-6224630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-45499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257830</v>
      </c>
      <c r="C47" s="58"/>
      <c r="D47" s="67">
        <f>SUM(D42:D46)</f>
        <v>-6224630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257830</v>
      </c>
      <c r="C57" s="77"/>
      <c r="D57" s="76">
        <f>D47+D55</f>
        <v>-6224630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2023-03-21T07:59:08Z</dcterms:modified>
</cp:coreProperties>
</file>