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OneDrive\KOMPANI\01.BALLENJA\2022\QKB\"/>
    </mc:Choice>
  </mc:AlternateContent>
  <xr:revisionPtr revIDLastSave="0" documentId="13_ncr:1_{1B06A081-016A-4A37-9CCF-22B55A97BFAB}" xr6:coauthVersionLast="47" xr6:coauthVersionMax="47" xr10:uidLastSave="{00000000-0000-0000-0000-000000000000}"/>
  <bookViews>
    <workbookView xWindow="28680" yWindow="237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18" l="1"/>
  <c r="D55" i="18"/>
  <c r="D42" i="18"/>
  <c r="D47" i="18" s="1"/>
  <c r="D57" i="18" s="1"/>
  <c r="B42" i="18"/>
  <c r="B55" i="18" l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<sst xmlns="http://schemas.openxmlformats.org/spreadsheetml/2006/main" count="414" uniqueCount="271">
  <si>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</si>
  <si>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</si>
  <si>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</si>
  <si>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</si>
  <si>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</si>
  <si>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</si>
  <si>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</si>
  <si>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</si>
  <si>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</si>
  <si>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</si>
  <si>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</si>
  <si>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</si>
  <si>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</si>
  <si>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</si>
  <si>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</si>
  <si>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</si>
  <si>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</si>
  <si>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</si>
  <si>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</si>
  <si>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</si>
  <si>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</si>
  <si>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</si>
  <si>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</si>
  <si>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</si>
  <si>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</si>
  <si>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</si>
  <si>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</si>
  <si>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</si>
  <si>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</si>
  <si>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</si>
  <si>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</si>
  <si>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</si>
  <si>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</si>
  <si>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</si>
  <si>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</si>
  <si>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</si>
  <si>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</si>
  <si>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</si>
  <si>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</si>
  <si>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</si>
  <si>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</si>
  <si>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</si>
  <si>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</si>
  <si>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</si>
  <si>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</si>
  <si>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</si>
  <si>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</si>
  <si>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</si>
  <si>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</si>
  <si>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</si>
  <si>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</si>
  <si>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</si>
  <si>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</si>
  <si>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</si>
  <si>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</si>
  <si>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</si>
  <si>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</si>
  <si>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</si>
  <si>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</si>
  <si>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</si>
  <si>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</si>
  <si>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</si>
  <si>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</si>
  <si>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</si>
  <si>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</si>
  <si>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</si>
  <si>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</si>
  <si>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</si>
  <si>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</si>
  <si>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</si>
  <si>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</si>
  <si>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</si>
  <si>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</si>
  <si>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</si>
  <si>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</si>
  <si>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</si>
  <si>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</si>
  <si>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</si>
  <si>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</si>
  <si>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</si>
  <si>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</si>
  <si>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</si>
  <si>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</si>
  <si>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</si>
  <si>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</si>
  <si>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</si>
  <si>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</si>
  <si>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</si>
  <si>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</si>
  <si>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</si>
  <si>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</si>
  <si>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</si>
  <si>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</si>
  <si>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</si>
  <si>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</si>
  <si>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</si>
  <si>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</si>
  <si>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</si>
  <si>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</si>
  <si>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</si>
  <si>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</si>
  <si>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</si>
  <si>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</si>
  <si>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</si>
  <si>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</si>
  <si>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</si>
  <si>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</si>
  <si>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</si>
  <si>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</si>
  <si>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</si>
  <si>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</si>
  <si>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</si>
  <si>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</si>
  <si>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</si>
  <si>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</si>
  <si>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</si>
  <si>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</si>
  <si>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</si>
  <si>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</si>
  <si>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</si>
  <si>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</si>
  <si>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</si>
  <si>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</si>
  <si>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</si>
  <si>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</si>
  <si>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</si>
  <si>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</si>
  <si>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</si>
  <si>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</si>
  <si>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</si>
  <si>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</si>
  <si>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</si>
  <si>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</si>
  <si>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</si>
  <si>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</si>
  <si>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</si>
  <si>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</si>
  <si>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</si>
  <si>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</si>
  <si>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</si>
  <si>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</si>
  <si>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</si>
  <si>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</si>
  <si>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</si>
  <si>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</si>
  <si>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</si>
  <si>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</si>
  <si>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</si>
  <si>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</si>
  <si>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</si>
  <si>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</si>
  <si>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</si>
  <si>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</si>
  <si>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</si>
  <si>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</si>
  <si>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</si>
  <si>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</si>
  <si>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</si>
  <si>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</si>
  <si>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</si>
  <si>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</si>
  <si>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</si>
  <si>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</si>
  <si>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</si>
  <si>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</si>
  <si>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</si>
  <si>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</si>
  <si>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</si>
  <si>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</si>
  <si>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</si>
  <si>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</si>
  <si>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</si>
  <si>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</si>
  <si>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</si>
  <si>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</si>
  <si>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</si>
  <si>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</si>
  <si>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</si>
  <si>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</si>
  <si>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</si>
  <si>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</si>
  <si>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</si>
  <si>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</si>
  <si>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</si>
  <si>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</si>
  <si>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</si>
  <si>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</si>
  <si>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</si>
  <si>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</si>
  <si>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</si>
  <si>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</si>
  <si>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</si>
  <si>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</si>
  <si>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</si>
  <si>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</si>
  <si>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</si>
  <si>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</si>
  <si>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</si>
  <si>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</si>
  <si>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</si>
  <si>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</si>
  <si>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</si>
  <si>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</si>
  <si>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</si>
  <si>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</si>
  <si>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</si>
  <si>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</si>
  <si>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</si>
  <si>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</si>
  <si>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</si>
  <si>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</si>
  <si>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</si>
  <si>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</si>
  <si>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</si>
  <si>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</si>
  <si>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</si>
  <si>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</si>
  <si>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</si>
  <si>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</si>
  <si>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</si>
  <si>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</si>
  <si>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</si>
  <si>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</si>
  <si>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</si>
  <si>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</si>
  <si>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</si>
  <si>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</si>
  <si>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</si>
  <si>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</si>
  <si>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</si>
  <si>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</si>
  <si>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</si>
  <si>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</si>
  <si>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</si>
  <si>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</si>
  <si>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</si>
  <si>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</si>
  <si>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</si>
  <si>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</si>
  <si>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</si>
  <si>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</si>
  <si>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</si>
  <si>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</si>
  <si>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</si>
  <si>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</si>
  <si>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</si>
  <si>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</si>
  <si>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</si>
  <si>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</si>
  <si>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</si>
  <si>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</si>
  <si>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</si>
  <si>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</si>
  <si>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</si>
  <si>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</si>
  <si>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</si>
  <si>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</si>
  <si>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</si>
  <si>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</si>
  <si>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</si>
  <si>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</si>
  <si>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</si>
  <si>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</si>
  <si>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</si>
  <si>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</si>
  <si>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</si>
  <si>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BALLENJA POWER MARTANESH </t>
  </si>
  <si>
    <t>Pasqyrat financiare te vitit 2022</t>
  </si>
  <si>
    <t xml:space="preserve">Shpenzime te tjera shfrytezimi </t>
  </si>
  <si>
    <t>NIPT L37201401C</t>
  </si>
  <si>
    <t>Lek/Mije Lek/Milion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</si>
</sst>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"/>
  <sheetViews>
    <sheetView showGridLines="0" tabSelected="1" topLeftCell="A25" workbookViewId="0">
      <selection activeCell="B58" sqref="B5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266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265</v>
      </c>
    </row>
    <row r="10" spans="1:6">
      <c r="A10" s="52" t="s">
        <v>257</v>
      </c>
      <c r="B10" s="53">
        <v>23233525</v>
      </c>
      <c r="C10" s="48"/>
      <c r="D10" s="53">
        <v>28904825</v>
      </c>
      <c r="E10" s="47"/>
      <c r="F10" s="68" t="s">
        <v>262</v>
      </c>
    </row>
    <row r="11" spans="1:6">
      <c r="A11" s="52" t="s">
        <v>259</v>
      </c>
      <c r="B11" s="53"/>
      <c r="C11" s="48"/>
      <c r="D11" s="53"/>
      <c r="E11" s="47"/>
      <c r="F11" s="68" t="s">
        <v>263</v>
      </c>
    </row>
    <row r="12" spans="1:6">
      <c r="A12" s="52" t="s">
        <v>260</v>
      </c>
      <c r="B12" s="53"/>
      <c r="C12" s="48"/>
      <c r="D12" s="53"/>
      <c r="E12" s="47"/>
      <c r="F12" s="68" t="s">
        <v>263</v>
      </c>
    </row>
    <row r="13" spans="1:6">
      <c r="A13" s="52" t="s">
        <v>261</v>
      </c>
      <c r="B13" s="53"/>
      <c r="C13" s="48"/>
      <c r="D13" s="53"/>
      <c r="E13" s="47"/>
      <c r="F13" s="68" t="s">
        <v>263</v>
      </c>
    </row>
    <row r="14" spans="1:6">
      <c r="A14" s="52" t="s">
        <v>258</v>
      </c>
      <c r="B14" s="53"/>
      <c r="C14" s="48"/>
      <c r="D14" s="53"/>
      <c r="E14" s="47"/>
      <c r="F14" s="68" t="s">
        <v>264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242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243</v>
      </c>
      <c r="B22" s="53">
        <v>-5598000</v>
      </c>
      <c r="C22" s="48"/>
      <c r="D22" s="53">
        <v>-5832660</v>
      </c>
      <c r="E22" s="47"/>
      <c r="F22" s="40"/>
    </row>
    <row r="23" spans="1:6">
      <c r="A23" s="52" t="s">
        <v>244</v>
      </c>
      <c r="B23" s="53">
        <v>-835273</v>
      </c>
      <c r="C23" s="48"/>
      <c r="D23" s="53">
        <v>-871599</v>
      </c>
      <c r="E23" s="47"/>
      <c r="F23" s="40"/>
    </row>
    <row r="24" spans="1:6">
      <c r="A24" s="52" t="s">
        <v>246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-8324869</v>
      </c>
      <c r="C26" s="48"/>
      <c r="D26" s="53">
        <v>-8470000</v>
      </c>
      <c r="E26" s="47"/>
      <c r="F26" s="40"/>
    </row>
    <row r="27" spans="1:6">
      <c r="A27" s="43" t="s">
        <v>268</v>
      </c>
      <c r="B27" s="53">
        <v>-4189391</v>
      </c>
      <c r="C27" s="48"/>
      <c r="D27" s="53">
        <v>-2411163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247</v>
      </c>
      <c r="B29" s="53"/>
      <c r="C29" s="48"/>
      <c r="D29" s="53"/>
      <c r="E29" s="47"/>
      <c r="F29" s="40"/>
    </row>
    <row r="30" spans="1:6" ht="15" customHeight="1">
      <c r="A30" s="52" t="s">
        <v>245</v>
      </c>
      <c r="B30" s="53"/>
      <c r="C30" s="48"/>
      <c r="D30" s="53"/>
      <c r="E30" s="47"/>
      <c r="F30" s="40"/>
    </row>
    <row r="31" spans="1:6" ht="15" customHeight="1">
      <c r="A31" s="52" t="s">
        <v>254</v>
      </c>
      <c r="B31" s="53"/>
      <c r="C31" s="48"/>
      <c r="D31" s="53"/>
      <c r="E31" s="47"/>
      <c r="F31" s="40"/>
    </row>
    <row r="32" spans="1:6" ht="15" customHeight="1">
      <c r="A32" s="52" t="s">
        <v>248</v>
      </c>
      <c r="B32" s="53"/>
      <c r="C32" s="48"/>
      <c r="D32" s="53"/>
      <c r="E32" s="47"/>
      <c r="F32" s="40"/>
    </row>
    <row r="33" spans="1:6" ht="15" customHeight="1">
      <c r="A33" s="52" t="s">
        <v>253</v>
      </c>
      <c r="B33" s="53"/>
      <c r="C33" s="48"/>
      <c r="D33" s="53">
        <v>67617</v>
      </c>
      <c r="E33" s="47"/>
      <c r="F33" s="40"/>
    </row>
    <row r="34" spans="1:6" ht="15" customHeight="1">
      <c r="A34" s="52" t="s">
        <v>249</v>
      </c>
      <c r="B34" s="53"/>
      <c r="C34" s="48"/>
      <c r="D34" s="53"/>
      <c r="E34" s="47"/>
      <c r="F34" s="40"/>
    </row>
    <row r="35" spans="1:6">
      <c r="A35" s="43" t="s">
        <v>221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250</v>
      </c>
      <c r="B37" s="53">
        <v>-20603</v>
      </c>
      <c r="C37" s="48"/>
      <c r="D37" s="53">
        <v>-53589</v>
      </c>
      <c r="E37" s="47"/>
      <c r="F37" s="40"/>
    </row>
    <row r="38" spans="1:6">
      <c r="A38" s="52" t="s">
        <v>252</v>
      </c>
      <c r="B38" s="53"/>
      <c r="C38" s="48"/>
      <c r="D38" s="53"/>
      <c r="E38" s="47"/>
      <c r="F38" s="40"/>
    </row>
    <row r="39" spans="1:6">
      <c r="A39" s="52" t="s">
        <v>251</v>
      </c>
      <c r="B39" s="53"/>
      <c r="C39" s="48"/>
      <c r="D39" s="53"/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>
      <c r="A41" s="66" t="s">
        <v>255</v>
      </c>
      <c r="B41" s="53"/>
      <c r="C41" s="48"/>
      <c r="D41" s="53"/>
      <c r="E41" s="47"/>
      <c r="F41" s="40"/>
    </row>
    <row r="42" spans="1:6">
      <c r="A42" s="43" t="s">
        <v>223</v>
      </c>
      <c r="B42" s="50">
        <f>SUM(B9:B41)</f>
        <v>4265389</v>
      </c>
      <c r="C42" s="51"/>
      <c r="D42" s="50">
        <f>SUM(D9:D41)</f>
        <v>11333431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>
        <v>-646443</v>
      </c>
      <c r="C44" s="48"/>
      <c r="D44" s="53">
        <v>-1720437</v>
      </c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238</v>
      </c>
      <c r="B47" s="50">
        <f>SUM(B42:B46)</f>
        <v>3618946</v>
      </c>
      <c r="C47" s="51"/>
      <c r="D47" s="50">
        <f>SUM(D42:D46)</f>
        <v>9612994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239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240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241</v>
      </c>
      <c r="B57" s="62">
        <f>B47+B55</f>
        <v>3618946</v>
      </c>
      <c r="C57" s="63"/>
      <c r="D57" s="62">
        <f>D47+D55</f>
        <v>9612994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25" right="0.17" top="0.33" bottom="0.32" header="0.31496062992126" footer="0.31496062992126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A439A4-34CD-411D-B00E-CA10E31B6CE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6938943-C5B3-49F7-A98D-5EE9DE5C220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DC46A2C-D492-422C-8158-41448D63A49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2021-03-07T19:02:30Z</cp:lastPrinted>
  <dcterms:created xsi:type="dcterms:W3CDTF">2012-01-19T09:31:29Z</dcterms:created>
  <dcterms:modified xsi:type="dcterms:W3CDTF">2023-07-24T16:57:03Z</dcterms:modified>
</cp:coreProperties>
</file>