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New folder\"/>
    </mc:Choice>
  </mc:AlternateContent>
  <xr:revisionPtr revIDLastSave="0" documentId="13_ncr:1_{3D357181-03AD-4621-A576-029D4A749F0D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B42" i="18" l="1"/>
  <c r="B47" i="18" s="1"/>
  <c r="D55" i="18" l="1"/>
  <c r="B55" i="18"/>
  <c r="D42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<sst xmlns="http://schemas.openxmlformats.org/spreadsheetml/2006/main" count="60" uniqueCount="58">
  <si>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</si>
  <si>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</si>
  <si>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</si>
  <si>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</si>
  <si>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</si>
  <si>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</si>
  <si>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</si>
  <si>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</si>
  <si>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</si>
  <si>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</si>
  <si>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</si>
  <si>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</si>
  <si>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</si>
  <si>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</si>
  <si>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</si>
  <si>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</si>
  <si>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</si>
  <si>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</si>
  <si>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</si>
  <si>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</si>
  <si>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</si>
  <si>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</si>
  <si>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</si>
  <si>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</si>
  <si>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</si>
  <si>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</si>
  <si>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</si>
  <si>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</si>
  <si>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</si>
  <si>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</si>
  <si>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</si>
  <si>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</si>
  <si>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</si>
  <si>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</si>
  <si>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</si>
  <si>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</si>
  <si>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</si>
  <si>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</si>
  <si>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</si>
  <si>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</si>
  <si>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</si>
  <si>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</si>
  <si>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</si>
  <si>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</si>
  <si>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</si>
  <si>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</si>
  <si>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</si>
  <si>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</si>
  <si>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</si>
  <si>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</si>
  <si>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</si>
  <si>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</si>
  <si>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</si>
  <si>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2021</t>
  </si>
  <si>
    <t>Pasqyrat financiare te vitit 2022</t>
  </si>
  <si>
    <t>Raportuese 2022</t>
  </si>
  <si>
    <t xml:space="preserve">Victoria Hydroenergy </t>
  </si>
  <si>
    <t>NIPT L73307203M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</si>
</sst>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zoomScaleNormal="10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1.285156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8">
      <c r="A17" s="10" t="s">
        <v>7</v>
      </c>
      <c r="B17" s="29"/>
      <c r="C17" s="17"/>
      <c r="D17" s="29"/>
      <c r="E17" s="16"/>
    </row>
    <row r="18" spans="1:8">
      <c r="A18" s="10" t="s">
        <v>8</v>
      </c>
      <c r="B18" s="16"/>
      <c r="C18" s="17"/>
      <c r="D18" s="16"/>
      <c r="E18" s="16"/>
      <c r="H18" s="47"/>
    </row>
    <row r="19" spans="1:8">
      <c r="A19" s="28" t="s">
        <v>8</v>
      </c>
      <c r="B19" s="29"/>
      <c r="C19" s="17"/>
      <c r="D19" s="29"/>
      <c r="E19" s="16"/>
    </row>
    <row r="20" spans="1:8">
      <c r="A20" s="28" t="s">
        <v>33</v>
      </c>
      <c r="B20" s="29"/>
      <c r="C20" s="17"/>
      <c r="D20" s="29"/>
      <c r="E20" s="16"/>
    </row>
    <row r="21" spans="1:8">
      <c r="A21" s="10" t="s">
        <v>26</v>
      </c>
      <c r="B21" s="16"/>
      <c r="C21" s="17"/>
      <c r="D21" s="16"/>
      <c r="E21" s="16"/>
    </row>
    <row r="22" spans="1:8">
      <c r="A22" s="28" t="s">
        <v>34</v>
      </c>
      <c r="B22" s="29"/>
      <c r="C22" s="17"/>
      <c r="D22" s="29">
        <v>-1139090</v>
      </c>
      <c r="E22" s="16"/>
    </row>
    <row r="23" spans="1:8">
      <c r="A23" s="28" t="s">
        <v>35</v>
      </c>
      <c r="B23" s="29">
        <v>-56221</v>
      </c>
      <c r="C23" s="17"/>
      <c r="D23" s="29">
        <v>-136160</v>
      </c>
      <c r="E23" s="16"/>
      <c r="H23" s="47"/>
    </row>
    <row r="24" spans="1:8">
      <c r="A24" s="28" t="s">
        <v>37</v>
      </c>
      <c r="B24" s="29"/>
      <c r="C24" s="17"/>
      <c r="D24" s="29"/>
      <c r="E24" s="16"/>
    </row>
    <row r="25" spans="1:8">
      <c r="A25" s="10" t="s">
        <v>9</v>
      </c>
      <c r="B25" s="29"/>
      <c r="C25" s="17"/>
      <c r="D25" s="29"/>
      <c r="E25" s="16"/>
    </row>
    <row r="26" spans="1:8">
      <c r="A26" s="10" t="s">
        <v>24</v>
      </c>
      <c r="B26" s="29"/>
      <c r="C26" s="17"/>
      <c r="D26" s="29"/>
      <c r="E26" s="16"/>
    </row>
    <row r="27" spans="1:8">
      <c r="A27" s="10" t="s">
        <v>10</v>
      </c>
      <c r="B27" s="29">
        <v>-19609</v>
      </c>
      <c r="C27" s="17"/>
      <c r="D27" s="29">
        <v>-59352</v>
      </c>
      <c r="E27" s="16"/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8" t="s">
        <v>38</v>
      </c>
      <c r="B29" s="29"/>
      <c r="C29" s="17"/>
      <c r="D29" s="29"/>
      <c r="E29" s="16"/>
    </row>
    <row r="30" spans="1:8" ht="15" customHeight="1">
      <c r="A30" s="28" t="s">
        <v>36</v>
      </c>
      <c r="B30" s="29"/>
      <c r="C30" s="17"/>
      <c r="D30" s="29"/>
      <c r="E30" s="16"/>
    </row>
    <row r="31" spans="1:8" ht="15" customHeight="1">
      <c r="A31" s="28" t="s">
        <v>45</v>
      </c>
      <c r="B31" s="29"/>
      <c r="C31" s="17"/>
      <c r="D31" s="29"/>
      <c r="E31" s="16"/>
    </row>
    <row r="32" spans="1:8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>
        <v>-3136</v>
      </c>
      <c r="C33" s="17"/>
      <c r="D33" s="29">
        <v>-121</v>
      </c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-78966</v>
      </c>
      <c r="C42" s="20"/>
      <c r="D42" s="19">
        <f>SUM(D9:D41)</f>
        <v>-1334723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B42+B44</f>
        <v>-78966</v>
      </c>
      <c r="C47" s="32">
        <f t="shared" ref="C47:D47" si="0">C42-C44</f>
        <v>0</v>
      </c>
      <c r="D47" s="32">
        <f t="shared" si="0"/>
        <v>-1334723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-78966</v>
      </c>
      <c r="C57" s="42"/>
      <c r="D57" s="41">
        <f>D47+D55</f>
        <v>-1334723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2023-06-13T09:31:56Z</cp:lastPrinted>
  <dcterms:created xsi:type="dcterms:W3CDTF">2012-01-19T09:31:29Z</dcterms:created>
  <dcterms:modified xsi:type="dcterms:W3CDTF">2023-07-28T12:59:00Z</dcterms:modified>
</cp:coreProperties>
</file>